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defaultThemeVersion="124226"/>
  <mc:AlternateContent xmlns:mc="http://schemas.openxmlformats.org/markup-compatibility/2006">
    <mc:Choice Requires="x15">
      <x15ac:absPath xmlns:x15ac="http://schemas.microsoft.com/office/spreadsheetml/2010/11/ac" url="E:\UTB Perdana 2026\Feedback from REG 21.1.26\"/>
    </mc:Choice>
  </mc:AlternateContent>
  <xr:revisionPtr revIDLastSave="0" documentId="13_ncr:1_{C4A82ABD-4D6C-4F6A-A433-30920E83AC7D}" xr6:coauthVersionLast="47" xr6:coauthVersionMax="47" xr10:uidLastSave="{00000000-0000-0000-0000-000000000000}"/>
  <bookViews>
    <workbookView xWindow="-110" yWindow="-110" windowWidth="19420" windowHeight="10420" xr2:uid="{00000000-000D-0000-FFFF-FFFF00000000}"/>
  </bookViews>
  <sheets>
    <sheet name="Borang A" sheetId="1" r:id="rId1"/>
  </sheets>
  <definedNames>
    <definedName name="LBulan">#REF!</definedName>
    <definedName name="LHari">#REF!</definedName>
    <definedName name="LHaribulan">#REF!</definedName>
    <definedName name="LTahun">#REF!</definedName>
    <definedName name="MRRANGE3" localSheetId="0">#REF!</definedName>
    <definedName name="MRRANGE3">#REF!</definedName>
    <definedName name="MYRANGE" localSheetId="0">#REF!</definedName>
    <definedName name="MYRANGE">#REF!</definedName>
    <definedName name="MYRANGE2" localSheetId="0">#REF!</definedName>
    <definedName name="MYRANGE2">#REF!</definedName>
    <definedName name="RangePg1">#REF!</definedName>
    <definedName name="RangePg4">#REF!</definedName>
    <definedName name="Z_D6A6204A_2CBF_430A_B005_26730ECF73A0_.wvu.Cols" localSheetId="0">'Borang A'!$AD:$XFD</definedName>
    <definedName name="Z_D6A6204A_2CBF_430A_B005_26730ECF73A0_.wvu.PrintArea" localSheetId="0">'Borang A'!$A$1:$AC$203</definedName>
    <definedName name="Z_D6A6204A_2CBF_430A_B005_26730ECF73A0_.wvu.Rows" localSheetId="0">'Borang A'!$209:$1048576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34" i="1" l="1"/>
  <c r="AA232" i="1"/>
  <c r="H232" i="1"/>
  <c r="H230" i="1"/>
  <c r="N44" i="1"/>
  <c r="CA4" i="1" s="1"/>
  <c r="K41" i="1"/>
  <c r="BZ4" i="1" s="1"/>
  <c r="N32" i="1"/>
  <c r="BF4" i="1" s="1"/>
  <c r="K30" i="1"/>
  <c r="BE4" i="1" s="1"/>
  <c r="SR4" i="1"/>
  <c r="SM4" i="1"/>
  <c r="RU4" i="1"/>
  <c r="RT4" i="1"/>
  <c r="RS4" i="1"/>
  <c r="RR4" i="1"/>
  <c r="RQ4" i="1"/>
  <c r="RP4" i="1"/>
  <c r="RO4" i="1"/>
  <c r="RN4" i="1"/>
  <c r="RL4" i="1"/>
  <c r="RK4" i="1"/>
  <c r="RJ4" i="1"/>
  <c r="RI4" i="1"/>
  <c r="RH4" i="1"/>
  <c r="RG4" i="1"/>
  <c r="RF4" i="1"/>
  <c r="RD4" i="1"/>
  <c r="RC4" i="1"/>
  <c r="RB4" i="1"/>
  <c r="RA4" i="1"/>
  <c r="QZ4" i="1"/>
  <c r="QX4" i="1"/>
  <c r="QW4" i="1"/>
  <c r="QV4" i="1"/>
  <c r="QU4" i="1"/>
  <c r="QT4" i="1"/>
  <c r="QS4" i="1"/>
  <c r="QR4" i="1"/>
  <c r="QP4" i="1"/>
  <c r="QO4" i="1"/>
  <c r="QN4" i="1"/>
  <c r="QM4" i="1"/>
  <c r="QL4" i="1"/>
  <c r="QJ4" i="1"/>
  <c r="QI4" i="1"/>
  <c r="QH4" i="1"/>
  <c r="QG4" i="1"/>
  <c r="QF4" i="1"/>
  <c r="QE4" i="1"/>
  <c r="QD4" i="1"/>
  <c r="QA4" i="1"/>
  <c r="PZ4" i="1"/>
  <c r="PX4" i="1"/>
  <c r="PW4" i="1"/>
  <c r="PV4" i="1"/>
  <c r="PU4" i="1"/>
  <c r="PT4" i="1"/>
  <c r="PR4" i="1"/>
  <c r="PQ4" i="1"/>
  <c r="PP4" i="1"/>
  <c r="PO4" i="1"/>
  <c r="PN4" i="1"/>
  <c r="PL4" i="1"/>
  <c r="PK4" i="1"/>
  <c r="PJ4" i="1"/>
  <c r="PI4" i="1"/>
  <c r="PH4" i="1"/>
  <c r="PF4" i="1"/>
  <c r="PE4" i="1"/>
  <c r="UV4" i="1" s="1"/>
  <c r="PD4" i="1"/>
  <c r="PB4" i="1"/>
  <c r="PA4" i="1"/>
  <c r="OY4" i="1"/>
  <c r="OX4" i="1"/>
  <c r="OW4" i="1"/>
  <c r="OV4" i="1"/>
  <c r="OU4" i="1"/>
  <c r="OT4" i="1"/>
  <c r="OR4" i="1"/>
  <c r="OQ4" i="1"/>
  <c r="OP4" i="1"/>
  <c r="OO4" i="1"/>
  <c r="ON4" i="1"/>
  <c r="OM4" i="1"/>
  <c r="OK4" i="1"/>
  <c r="OJ4" i="1"/>
  <c r="OI4" i="1"/>
  <c r="OH4" i="1"/>
  <c r="OG4" i="1"/>
  <c r="OF4" i="1"/>
  <c r="OD4" i="1"/>
  <c r="OC4" i="1"/>
  <c r="OB4" i="1"/>
  <c r="OA4" i="1"/>
  <c r="NZ4" i="1"/>
  <c r="NY4" i="1"/>
  <c r="NW4" i="1"/>
  <c r="NV4" i="1"/>
  <c r="UJ4" i="1" s="1"/>
  <c r="NU4" i="1"/>
  <c r="NT4" i="1"/>
  <c r="NR4" i="1"/>
  <c r="NQ4" i="1"/>
  <c r="NP4" i="1"/>
  <c r="NN4" i="1"/>
  <c r="NM4" i="1"/>
  <c r="NL4" i="1"/>
  <c r="NK4" i="1"/>
  <c r="NJ4" i="1"/>
  <c r="NI4" i="1"/>
  <c r="NH4" i="1"/>
  <c r="NF4" i="1"/>
  <c r="NE4" i="1"/>
  <c r="ND4" i="1"/>
  <c r="NC4" i="1"/>
  <c r="NB4" i="1"/>
  <c r="NA4" i="1"/>
  <c r="MZ4" i="1"/>
  <c r="MX4" i="1"/>
  <c r="MW4" i="1"/>
  <c r="MV4" i="1"/>
  <c r="MU4" i="1"/>
  <c r="MT4" i="1"/>
  <c r="MS4" i="1"/>
  <c r="MR4" i="1"/>
  <c r="MP4" i="1"/>
  <c r="MO4" i="1"/>
  <c r="MN4" i="1"/>
  <c r="MM4" i="1"/>
  <c r="ML4" i="1"/>
  <c r="MK4" i="1"/>
  <c r="MJ4" i="1"/>
  <c r="MH4" i="1"/>
  <c r="MG4" i="1"/>
  <c r="MF4" i="1"/>
  <c r="ME4" i="1"/>
  <c r="MD4" i="1"/>
  <c r="MC4" i="1"/>
  <c r="MB4" i="1"/>
  <c r="LZ4" i="1"/>
  <c r="LY4" i="1"/>
  <c r="LX4" i="1"/>
  <c r="LW4" i="1"/>
  <c r="LV4" i="1"/>
  <c r="LU4" i="1"/>
  <c r="LT4" i="1"/>
  <c r="LR4" i="1"/>
  <c r="LQ4" i="1"/>
  <c r="LP4" i="1"/>
  <c r="LO4" i="1"/>
  <c r="LN4" i="1"/>
  <c r="LM4" i="1"/>
  <c r="LL4" i="1"/>
  <c r="LJ4" i="1"/>
  <c r="LI4" i="1"/>
  <c r="LH4" i="1"/>
  <c r="LG4" i="1"/>
  <c r="LF4" i="1"/>
  <c r="LE4" i="1"/>
  <c r="LD4" i="1"/>
  <c r="LB4" i="1"/>
  <c r="LA4" i="1"/>
  <c r="KZ4" i="1"/>
  <c r="KY4" i="1"/>
  <c r="KX4" i="1"/>
  <c r="KW4" i="1"/>
  <c r="KV4" i="1"/>
  <c r="KT4" i="1"/>
  <c r="KS4" i="1"/>
  <c r="TR4" i="1" s="1"/>
  <c r="KR4" i="1"/>
  <c r="KQ4" i="1"/>
  <c r="KP4" i="1"/>
  <c r="KN4" i="1"/>
  <c r="KM4" i="1"/>
  <c r="KK4" i="1"/>
  <c r="KJ4" i="1"/>
  <c r="KI4" i="1"/>
  <c r="KH4" i="1"/>
  <c r="KG4" i="1"/>
  <c r="KF4" i="1"/>
  <c r="KE4" i="1"/>
  <c r="KC4" i="1"/>
  <c r="KB4" i="1"/>
  <c r="KA4" i="1"/>
  <c r="JZ4" i="1"/>
  <c r="JY4" i="1"/>
  <c r="JX4" i="1"/>
  <c r="JW4" i="1"/>
  <c r="JU4" i="1"/>
  <c r="JT4" i="1"/>
  <c r="JS4" i="1"/>
  <c r="JR4" i="1"/>
  <c r="JQ4" i="1"/>
  <c r="JP4" i="1"/>
  <c r="JO4" i="1"/>
  <c r="JM4" i="1"/>
  <c r="JL4" i="1"/>
  <c r="JK4" i="1"/>
  <c r="JJ4" i="1"/>
  <c r="JI4" i="1"/>
  <c r="JH4" i="1"/>
  <c r="JG4" i="1"/>
  <c r="JE4" i="1"/>
  <c r="JD4" i="1"/>
  <c r="JC4" i="1"/>
  <c r="JB4" i="1"/>
  <c r="JA4" i="1"/>
  <c r="IZ4" i="1"/>
  <c r="IY4" i="1"/>
  <c r="IW4" i="1"/>
  <c r="IV4" i="1"/>
  <c r="IU4" i="1"/>
  <c r="IT4" i="1"/>
  <c r="IS4" i="1"/>
  <c r="IR4" i="1"/>
  <c r="IQ4" i="1"/>
  <c r="IO4" i="1"/>
  <c r="IN4" i="1"/>
  <c r="IM4" i="1"/>
  <c r="IL4" i="1"/>
  <c r="IK4" i="1"/>
  <c r="IJ4" i="1"/>
  <c r="II4" i="1"/>
  <c r="IG4" i="1"/>
  <c r="IF4" i="1"/>
  <c r="IE4" i="1"/>
  <c r="ID4" i="1"/>
  <c r="IC4" i="1"/>
  <c r="IB4" i="1"/>
  <c r="IA4" i="1"/>
  <c r="HY4" i="1"/>
  <c r="HX4" i="1"/>
  <c r="HW4" i="1"/>
  <c r="HV4" i="1"/>
  <c r="HU4" i="1"/>
  <c r="HT4" i="1"/>
  <c r="HS4" i="1"/>
  <c r="HQ4" i="1"/>
  <c r="HP4" i="1"/>
  <c r="HO4" i="1"/>
  <c r="HN4" i="1"/>
  <c r="HM4" i="1"/>
  <c r="HL4" i="1"/>
  <c r="HK4" i="1"/>
  <c r="HI4" i="1"/>
  <c r="HH4" i="1"/>
  <c r="HG4" i="1"/>
  <c r="HF4" i="1"/>
  <c r="HE4" i="1"/>
  <c r="HD4" i="1"/>
  <c r="HC4" i="1"/>
  <c r="HA4" i="1"/>
  <c r="GZ4" i="1"/>
  <c r="GY4" i="1"/>
  <c r="GX4" i="1"/>
  <c r="GW4" i="1"/>
  <c r="GV4" i="1"/>
  <c r="GU4" i="1"/>
  <c r="GS4" i="1"/>
  <c r="GR4" i="1"/>
  <c r="GQ4" i="1"/>
  <c r="GP4" i="1"/>
  <c r="GN4" i="1"/>
  <c r="GM4" i="1"/>
  <c r="GK4" i="1"/>
  <c r="GJ4" i="1"/>
  <c r="GI4" i="1"/>
  <c r="GH4" i="1"/>
  <c r="GG4" i="1"/>
  <c r="GO4" i="1" s="1"/>
  <c r="GF4" i="1"/>
  <c r="GE4" i="1"/>
  <c r="GC4" i="1"/>
  <c r="GB4" i="1"/>
  <c r="SS4" i="1" s="1"/>
  <c r="GA4" i="1"/>
  <c r="FZ4" i="1"/>
  <c r="FV4" i="1"/>
  <c r="FU4" i="1"/>
  <c r="FT4" i="1"/>
  <c r="FS4" i="1"/>
  <c r="FR4" i="1"/>
  <c r="FQ4" i="1"/>
  <c r="FP4" i="1"/>
  <c r="FO4" i="1"/>
  <c r="FM4" i="1"/>
  <c r="FL4" i="1"/>
  <c r="FK4" i="1"/>
  <c r="FJ4" i="1"/>
  <c r="FI4" i="1"/>
  <c r="FH4" i="1"/>
  <c r="FG4" i="1"/>
  <c r="FF4" i="1"/>
  <c r="FE4" i="1"/>
  <c r="FD4" i="1"/>
  <c r="FC4" i="1"/>
  <c r="FB4" i="1"/>
  <c r="FA4" i="1"/>
  <c r="EZ4" i="1"/>
  <c r="EY4" i="1"/>
  <c r="EX4" i="1"/>
  <c r="EW4" i="1"/>
  <c r="EV4" i="1"/>
  <c r="EU4" i="1"/>
  <c r="ET4" i="1"/>
  <c r="ER4" i="1"/>
  <c r="EQ4" i="1"/>
  <c r="EP4" i="1"/>
  <c r="EN4" i="1"/>
  <c r="EM4" i="1"/>
  <c r="EL4" i="1"/>
  <c r="EI4" i="1"/>
  <c r="EH4" i="1"/>
  <c r="EG4" i="1"/>
  <c r="EF4" i="1"/>
  <c r="EE4" i="1"/>
  <c r="ED4" i="1"/>
  <c r="EC4" i="1"/>
  <c r="EB4" i="1"/>
  <c r="EA4" i="1"/>
  <c r="DZ4" i="1"/>
  <c r="DY4" i="1"/>
  <c r="DX4" i="1"/>
  <c r="DW4" i="1"/>
  <c r="DV4" i="1"/>
  <c r="DU4" i="1"/>
  <c r="DT4" i="1"/>
  <c r="DS4" i="1"/>
  <c r="DR4" i="1"/>
  <c r="DQ4" i="1"/>
  <c r="DP4" i="1"/>
  <c r="DO4" i="1"/>
  <c r="DN4" i="1"/>
  <c r="DM4" i="1"/>
  <c r="DL4" i="1"/>
  <c r="DK4" i="1"/>
  <c r="DJ4" i="1"/>
  <c r="DI4" i="1"/>
  <c r="DH4" i="1"/>
  <c r="DG4" i="1"/>
  <c r="DF4" i="1"/>
  <c r="DE4" i="1"/>
  <c r="DD4" i="1"/>
  <c r="DC4" i="1"/>
  <c r="DB4" i="1"/>
  <c r="DA4" i="1"/>
  <c r="CZ4" i="1"/>
  <c r="CY4" i="1"/>
  <c r="CX4" i="1"/>
  <c r="CW4" i="1"/>
  <c r="CV4" i="1"/>
  <c r="CU4" i="1"/>
  <c r="CT4" i="1"/>
  <c r="CS4" i="1"/>
  <c r="CR4" i="1"/>
  <c r="CQ4" i="1"/>
  <c r="CP4" i="1"/>
  <c r="CO4" i="1"/>
  <c r="CN4" i="1"/>
  <c r="CM4" i="1"/>
  <c r="CL4" i="1"/>
  <c r="CK4" i="1"/>
  <c r="CJ4" i="1"/>
  <c r="CI4" i="1"/>
  <c r="CH4" i="1"/>
  <c r="CF4" i="1"/>
  <c r="CE4" i="1"/>
  <c r="CD4" i="1"/>
  <c r="CC4" i="1"/>
  <c r="BY4" i="1"/>
  <c r="BX4" i="1"/>
  <c r="BW4" i="1"/>
  <c r="BV4" i="1"/>
  <c r="BT4" i="1"/>
  <c r="BS4" i="1"/>
  <c r="BR4" i="1"/>
  <c r="BP4" i="1"/>
  <c r="BO4" i="1"/>
  <c r="BN4" i="1"/>
  <c r="BM4" i="1"/>
  <c r="BL4" i="1"/>
  <c r="SB4" i="1" s="1"/>
  <c r="BK4" i="1"/>
  <c r="BJ4" i="1"/>
  <c r="BI4" i="1"/>
  <c r="BH4" i="1"/>
  <c r="BD4" i="1"/>
  <c r="BC4" i="1"/>
  <c r="BA4" i="1"/>
  <c r="AZ4" i="1"/>
  <c r="AY4" i="1"/>
  <c r="AW4" i="1"/>
  <c r="AV4" i="1"/>
  <c r="AU4" i="1"/>
  <c r="AO4" i="1"/>
  <c r="AN4" i="1"/>
  <c r="AM4" i="1"/>
  <c r="AL4" i="1"/>
  <c r="AK4" i="1"/>
  <c r="AJ4" i="1"/>
  <c r="AI4" i="1"/>
  <c r="AH4" i="1"/>
  <c r="RU3" i="1"/>
  <c r="RT3" i="1"/>
  <c r="RS3" i="1"/>
  <c r="RE3" i="1"/>
  <c r="QP3" i="1"/>
  <c r="QO3" i="1"/>
  <c r="QN3" i="1"/>
  <c r="QM3" i="1"/>
  <c r="QL3" i="1"/>
  <c r="QK3" i="1"/>
  <c r="QJ3" i="1"/>
  <c r="QI3" i="1"/>
  <c r="QH3" i="1"/>
  <c r="QG3" i="1"/>
  <c r="QF3" i="1"/>
  <c r="QE3" i="1"/>
  <c r="QD3" i="1"/>
  <c r="QC3" i="1"/>
  <c r="QB3" i="1"/>
  <c r="PC3" i="1"/>
  <c r="NZ3" i="1"/>
  <c r="NY3" i="1"/>
  <c r="NX3" i="1"/>
  <c r="NW3" i="1"/>
  <c r="NV3" i="1"/>
  <c r="NU3" i="1"/>
  <c r="NT3" i="1"/>
  <c r="NS3" i="1"/>
  <c r="NR3" i="1"/>
  <c r="KW3" i="1"/>
  <c r="KV3" i="1"/>
  <c r="KU3" i="1"/>
  <c r="KT3" i="1"/>
  <c r="KS3" i="1"/>
  <c r="KR3" i="1"/>
  <c r="KQ3" i="1"/>
  <c r="KP3" i="1"/>
  <c r="FX3" i="1"/>
  <c r="FW3" i="1"/>
  <c r="FW2" i="1" s="1"/>
  <c r="FV3" i="1"/>
  <c r="FU3" i="1"/>
  <c r="FT3" i="1"/>
  <c r="FS3" i="1"/>
  <c r="FR3" i="1"/>
  <c r="FQ3" i="1"/>
  <c r="FP3" i="1"/>
  <c r="FO3" i="1"/>
  <c r="FN3" i="1"/>
  <c r="FM3" i="1"/>
  <c r="FL3" i="1"/>
  <c r="FK3" i="1"/>
  <c r="FJ3" i="1"/>
  <c r="FI3" i="1"/>
  <c r="FH3" i="1"/>
  <c r="FG3" i="1"/>
  <c r="FF3" i="1"/>
  <c r="FE3" i="1"/>
  <c r="FD3" i="1"/>
  <c r="FC3" i="1"/>
  <c r="FB3" i="1"/>
  <c r="FA3" i="1"/>
  <c r="EZ3" i="1"/>
  <c r="EY3" i="1"/>
  <c r="EX3" i="1"/>
  <c r="EW3" i="1"/>
  <c r="EV3" i="1"/>
  <c r="EU3" i="1"/>
  <c r="ET3" i="1"/>
  <c r="ES3" i="1"/>
  <c r="EO3" i="1"/>
  <c r="EK3" i="1"/>
  <c r="EJ3" i="1"/>
  <c r="CN3" i="1"/>
  <c r="CK3" i="1"/>
  <c r="CJ3" i="1"/>
  <c r="CI3" i="1"/>
  <c r="CH3" i="1"/>
  <c r="CG3" i="1"/>
  <c r="CF3" i="1"/>
  <c r="CE3" i="1"/>
  <c r="CD3" i="1"/>
  <c r="CC3" i="1"/>
  <c r="CB3" i="1"/>
  <c r="CA3" i="1"/>
  <c r="BZ3" i="1"/>
  <c r="BY3" i="1"/>
  <c r="BX3" i="1"/>
  <c r="BW3" i="1"/>
  <c r="BV3" i="1"/>
  <c r="BU3" i="1"/>
  <c r="BU2" i="1" s="1"/>
  <c r="BT3" i="1"/>
  <c r="BS3" i="1"/>
  <c r="BR3" i="1"/>
  <c r="BQ3" i="1"/>
  <c r="BP3" i="1"/>
  <c r="BO3" i="1"/>
  <c r="BN3" i="1"/>
  <c r="BM3" i="1"/>
  <c r="BL3" i="1"/>
  <c r="BK3" i="1"/>
  <c r="BJ3" i="1"/>
  <c r="BI3" i="1"/>
  <c r="BH3" i="1"/>
  <c r="BG3" i="1"/>
  <c r="BF3" i="1"/>
  <c r="BE3" i="1"/>
  <c r="BD3" i="1"/>
  <c r="BC3" i="1"/>
  <c r="BA3" i="1"/>
  <c r="AZ3" i="1"/>
  <c r="AY3" i="1"/>
  <c r="AX3" i="1"/>
  <c r="AW3" i="1"/>
  <c r="AV3" i="1"/>
  <c r="AU3" i="1"/>
  <c r="AT3" i="1"/>
  <c r="AT2" i="1" s="1"/>
  <c r="AO3" i="1"/>
  <c r="AN3" i="1"/>
  <c r="AM3" i="1"/>
  <c r="AL3" i="1"/>
  <c r="AK3" i="1"/>
  <c r="AJ3" i="1"/>
  <c r="AJ2" i="1" s="1"/>
  <c r="AI3" i="1"/>
  <c r="AH3" i="1"/>
  <c r="SX4" i="1" l="1"/>
  <c r="TA4" i="1"/>
  <c r="TE4" i="1"/>
  <c r="TI4" i="1"/>
  <c r="TV4" i="1"/>
  <c r="TZ4" i="1"/>
  <c r="UD4" i="1"/>
  <c r="UY4" i="1"/>
  <c r="SZ4" i="1"/>
  <c r="TD4" i="1"/>
  <c r="TH4" i="1"/>
  <c r="TU4" i="1"/>
  <c r="TY4" i="1"/>
  <c r="UC4" i="1"/>
  <c r="UP4" i="1"/>
  <c r="UZ4" i="1"/>
  <c r="SF4" i="1"/>
  <c r="UO4" i="1"/>
  <c r="UK4" i="1"/>
  <c r="VB4" i="1"/>
  <c r="SD4" i="1"/>
  <c r="SE4" i="1" s="1"/>
  <c r="SJ4" i="1"/>
  <c r="SY4" i="1"/>
  <c r="TC4" i="1"/>
  <c r="TG4" i="1"/>
  <c r="TK4" i="1"/>
  <c r="TX4" i="1"/>
  <c r="UB4" i="1"/>
  <c r="VA4" i="1"/>
  <c r="TT4" i="1"/>
  <c r="SC4" i="1"/>
  <c r="SW4" i="1"/>
  <c r="UN4" i="1"/>
  <c r="UG4" i="1"/>
  <c r="UL4" i="1"/>
  <c r="UH4" i="1"/>
  <c r="SK4" i="1"/>
  <c r="TB4" i="1"/>
  <c r="TF4" i="1"/>
  <c r="TJ4" i="1"/>
  <c r="TW4" i="1"/>
  <c r="UA4" i="1"/>
  <c r="UM4" i="1"/>
  <c r="UQ4" i="1"/>
  <c r="VC4" i="1"/>
  <c r="TP4" i="1"/>
  <c r="UI4" i="1"/>
  <c r="SQ4" i="1"/>
  <c r="SV4" i="1"/>
  <c r="TM4" i="1"/>
  <c r="TQ4" i="1"/>
  <c r="UU4" i="1"/>
  <c r="SP4" i="1"/>
  <c r="ST4" i="1"/>
  <c r="TO4" i="1"/>
  <c r="TS4" i="1"/>
  <c r="UF4" i="1"/>
  <c r="US4" i="1"/>
  <c r="UW4" i="1"/>
  <c r="SU4" i="1"/>
  <c r="UT4" i="1"/>
  <c r="UX4" i="1"/>
  <c r="SO4" i="1"/>
  <c r="TN4" i="1"/>
</calcChain>
</file>

<file path=xl/sharedStrings.xml><?xml version="1.0" encoding="utf-8"?>
<sst xmlns="http://schemas.openxmlformats.org/spreadsheetml/2006/main" count="549" uniqueCount="218">
  <si>
    <t>-</t>
  </si>
  <si>
    <t>Sijil International Baccalaureate Diploma [IB] / IB Certificate</t>
  </si>
  <si>
    <t>Sijil Ijazah Pertama / Degree Certificate</t>
  </si>
  <si>
    <t>Borang A (Biasiswa)</t>
  </si>
  <si>
    <t>[sila lekatkan gambar berukuran paspot di ruang ini</t>
  </si>
  <si>
    <t>AH51</t>
  </si>
  <si>
    <t>SCHOOL</t>
  </si>
  <si>
    <t>JIKA MENUNTUT DI LUAR NEGERI, SILA NYATAKAN TARIKH DIJANGKA BERADA DI TANAH AIR 
 / IF YOU ARE STUDYING ABROAD, PLEASE STATE YOUR DTE OF RETUREN TO BRUNEI</t>
  </si>
  <si>
    <t>PREVIOUS APPLN</t>
  </si>
  <si>
    <t>SILA TANDA (X) DAN NYAYAKAN KURSUS YANG DIPOHON
JIKA MEMOHON KE INSTITUSI PENGAJIAN DI DALAM NEGERI PADA TAHUN INI
PLEASE TICK IN THE BOX PROVIDED IF YOU ARE APPLYING TO THE LOCAL INSITUTION THIS YEAR</t>
  </si>
  <si>
    <t>OL</t>
  </si>
  <si>
    <t>A LEVEL / IB</t>
  </si>
  <si>
    <t>DEG/HND</t>
  </si>
  <si>
    <t>OTHER Q</t>
  </si>
  <si>
    <t>4. KETERANGAN IBU BAPA / PENJAGA 
DETAILS OF APPLICATION'S PARENT / GAURDIAN</t>
  </si>
  <si>
    <t>BIL</t>
  </si>
  <si>
    <t>NAMA INSTITUSI / NAME OF INSTITUTION</t>
  </si>
  <si>
    <t>PERINGKAT PENGAJIAN / LEVEL OF STUDY</t>
  </si>
  <si>
    <t>DARI / FROM</t>
  </si>
  <si>
    <t>HINGGA / TO</t>
  </si>
  <si>
    <t>Bil</t>
  </si>
  <si>
    <t>Nama Sekolah</t>
  </si>
  <si>
    <t>Nama Peperiksaan 
(Title of Examination)</t>
  </si>
  <si>
    <t>Matapelajaran 
(Subject)</t>
  </si>
  <si>
    <t>Gred 
(Grade)</t>
  </si>
  <si>
    <t>Tarikh Diperolehi 
(Date Obtained)</t>
  </si>
  <si>
    <t>Bulan 
(Month)</t>
  </si>
  <si>
    <t>Tahun 
(Year)</t>
  </si>
  <si>
    <t>Nama Institusi</t>
  </si>
  <si>
    <t>Sijil / Ijazah Diperolehi
(Certificate / Degree Obtained)</t>
  </si>
  <si>
    <t>Keputusan
(Result)</t>
  </si>
  <si>
    <t>Kelulusan Diperolehi (Certificate Obtained)</t>
  </si>
  <si>
    <t>Keputusan (Result)</t>
  </si>
  <si>
    <t>Tarikh Diperolehi (Date Obtained)</t>
  </si>
  <si>
    <t>Bulan (Month)</t>
  </si>
  <si>
    <t>Tahun (Year)</t>
  </si>
  <si>
    <t>IBU</t>
  </si>
  <si>
    <t>NAMA / NAME</t>
  </si>
  <si>
    <t>Nombor Kad Pintar</t>
  </si>
  <si>
    <t>Warna Kad Pintar</t>
  </si>
  <si>
    <t>ALAMAT TEMPAT TINGGAL / HOME ADDRESS</t>
  </si>
  <si>
    <t>PEKERJAAN / OCCUPATION</t>
  </si>
  <si>
    <t>ALAMAT PEJABAT / OFFICE ADDRESS</t>
  </si>
  <si>
    <t>NAMA MAJIKAN / NAME OF EMPLOYER</t>
  </si>
  <si>
    <t>TELEFON / TELEPHONE</t>
  </si>
  <si>
    <t>Rumah / Home</t>
  </si>
  <si>
    <t>Pejabat / Office</t>
  </si>
  <si>
    <t>Bimbit / Mobile</t>
  </si>
  <si>
    <t>E-mel / E-mail</t>
  </si>
  <si>
    <t>Tahun Meninggal (jika berkenaan) / DATE DECEASED (if applicable)</t>
  </si>
  <si>
    <t>XXX</t>
  </si>
  <si>
    <t>SEKOLAH</t>
  </si>
  <si>
    <t>OLEVEL</t>
  </si>
  <si>
    <t>AL/IB</t>
  </si>
  <si>
    <t>NO:13, SPG 125-122, 
JLN RIMBA-TERUNJING, 
KG TERUNJING, BB1514, 
Negara Brunei Darussalam.</t>
  </si>
  <si>
    <t>x</t>
  </si>
  <si>
    <t>SESI / SESSION</t>
  </si>
  <si>
    <r>
      <t xml:space="preserve">NAMA KURSUS </t>
    </r>
    <r>
      <rPr>
        <i/>
        <sz val="8"/>
        <color rgb="FF000000"/>
        <rFont val="Segoe UI"/>
      </rPr>
      <t>/ COURSE TITLE</t>
    </r>
  </si>
  <si>
    <r>
      <t xml:space="preserve">TEMPAT PENGAJIAN </t>
    </r>
    <r>
      <rPr>
        <i/>
        <sz val="8"/>
        <color rgb="FF000000"/>
        <rFont val="Segoe UI"/>
      </rPr>
      <t>/ PLACE OF STUDY</t>
    </r>
  </si>
  <si>
    <r>
      <t xml:space="preserve">NEGERA </t>
    </r>
    <r>
      <rPr>
        <i/>
        <sz val="8"/>
        <color rgb="FF000000"/>
        <rFont val="Segoe UI"/>
      </rPr>
      <t>/ COUNTRY</t>
    </r>
  </si>
  <si>
    <r>
      <t xml:space="preserve">TEMPOH PENGAJIAN / </t>
    </r>
    <r>
      <rPr>
        <i/>
        <sz val="8"/>
        <color rgb="FF000000"/>
        <rFont val="Segoe UI"/>
      </rPr>
      <t>DURATION</t>
    </r>
  </si>
  <si>
    <r>
      <t xml:space="preserve">TARIKH BERAKHIR PENGAJIAN / </t>
    </r>
    <r>
      <rPr>
        <i/>
        <sz val="8"/>
        <color rgb="FF000000"/>
        <rFont val="Segoe UI"/>
      </rPr>
      <t>COURSE START</t>
    </r>
  </si>
  <si>
    <r>
      <t xml:space="preserve">2.  MAKLUMAT PERIBADI </t>
    </r>
    <r>
      <rPr>
        <i/>
        <sz val="12"/>
        <color rgb="FF000000"/>
        <rFont val="Segoe UI"/>
      </rPr>
      <t>/ PERSONAL DETAILS</t>
    </r>
  </si>
  <si>
    <r>
      <t xml:space="preserve">NAMA PEMOHON </t>
    </r>
    <r>
      <rPr>
        <sz val="8"/>
        <color rgb="FF000000"/>
        <rFont val="Segoe UI"/>
      </rPr>
      <t>/ APPLICANT NAME</t>
    </r>
    <r>
      <rPr>
        <b/>
        <sz val="8"/>
        <color rgb="FF000000"/>
        <rFont val="Segoe UI"/>
      </rPr>
      <t xml:space="preserve">
</t>
    </r>
    <r>
      <rPr>
        <sz val="8"/>
        <color rgb="FF000000"/>
        <rFont val="Segoe UI"/>
      </rPr>
      <t>[Mengikut Kad Pintar]</t>
    </r>
  </si>
  <si>
    <r>
      <t xml:space="preserve">NOMBOR KAD PINTAR </t>
    </r>
    <r>
      <rPr>
        <i/>
        <sz val="8"/>
        <color rgb="FF000000"/>
        <rFont val="Segoe UI"/>
      </rPr>
      <t>/ SMART CARD NUMBER</t>
    </r>
  </si>
  <si>
    <r>
      <t>WARNA</t>
    </r>
    <r>
      <rPr>
        <i/>
        <sz val="8"/>
        <color rgb="FF000000"/>
        <rFont val="Segoe UI"/>
      </rPr>
      <t xml:space="preserve"> / COLOUR</t>
    </r>
  </si>
  <si>
    <r>
      <t xml:space="preserve">TARIKH LAHIR </t>
    </r>
    <r>
      <rPr>
        <i/>
        <sz val="8"/>
        <color rgb="FF000000"/>
        <rFont val="Segoe UI"/>
      </rPr>
      <t>/ DATE OF BIRTH</t>
    </r>
  </si>
  <si>
    <r>
      <t xml:space="preserve">Hari </t>
    </r>
    <r>
      <rPr>
        <i/>
        <sz val="8"/>
        <color rgb="FF000000"/>
        <rFont val="Segoe UI"/>
      </rPr>
      <t xml:space="preserve"> / Day</t>
    </r>
  </si>
  <si>
    <r>
      <t>Bulan</t>
    </r>
    <r>
      <rPr>
        <i/>
        <sz val="8"/>
        <color rgb="FF000000"/>
        <rFont val="Segoe UI"/>
      </rPr>
      <t xml:space="preserve"> / Month</t>
    </r>
  </si>
  <si>
    <r>
      <t>Tahun</t>
    </r>
    <r>
      <rPr>
        <i/>
        <sz val="8"/>
        <color rgb="FF000000"/>
        <rFont val="Segoe UI"/>
      </rPr>
      <t xml:space="preserve"> / 
Year</t>
    </r>
  </si>
  <si>
    <r>
      <t>ALAMAT SURAT MENYURAT</t>
    </r>
    <r>
      <rPr>
        <i/>
        <sz val="8"/>
        <color rgb="FF000000"/>
        <rFont val="Segoe UI"/>
      </rPr>
      <t>/ MAILING ADDRESS</t>
    </r>
  </si>
  <si>
    <r>
      <t>TELEPON</t>
    </r>
    <r>
      <rPr>
        <i/>
        <sz val="8"/>
        <color rgb="FF000000"/>
        <rFont val="Segoe UI"/>
      </rPr>
      <t xml:space="preserve"> / TELEPHONE</t>
    </r>
  </si>
  <si>
    <t>Rumah</t>
  </si>
  <si>
    <t>Bimbit</t>
  </si>
  <si>
    <r>
      <t xml:space="preserve">BANGSA </t>
    </r>
    <r>
      <rPr>
        <i/>
        <sz val="8"/>
        <color rgb="FF000000"/>
        <rFont val="Segoe UI"/>
      </rPr>
      <t>/ RACE</t>
    </r>
    <r>
      <rPr>
        <b/>
        <sz val="8"/>
        <color rgb="FF000000"/>
        <rFont val="Segoe UI"/>
      </rPr>
      <t xml:space="preserve">
</t>
    </r>
    <r>
      <rPr>
        <sz val="8"/>
        <color rgb="FF000000"/>
        <rFont val="Segoe UI"/>
      </rPr>
      <t>[Seperti dalam Kad Pintar]</t>
    </r>
  </si>
  <si>
    <r>
      <t xml:space="preserve">JANTINA </t>
    </r>
    <r>
      <rPr>
        <i/>
        <sz val="8"/>
        <color rgb="FF000000"/>
        <rFont val="Segoe UI"/>
      </rPr>
      <t>/ GENDER</t>
    </r>
  </si>
  <si>
    <r>
      <t>UGAMA</t>
    </r>
    <r>
      <rPr>
        <i/>
        <sz val="8"/>
        <color rgb="FF000000"/>
        <rFont val="Segoe UI"/>
      </rPr>
      <t xml:space="preserve"> / RELIGION</t>
    </r>
  </si>
  <si>
    <r>
      <t xml:space="preserve">NOMBOR PASPORT </t>
    </r>
    <r>
      <rPr>
        <i/>
        <sz val="8"/>
        <color rgb="FF000000"/>
        <rFont val="Segoe UI"/>
      </rPr>
      <t>/ PASSPORT NUMBER</t>
    </r>
  </si>
  <si>
    <r>
      <t xml:space="preserve">TARIKH MANSUH </t>
    </r>
    <r>
      <rPr>
        <i/>
        <sz val="8"/>
        <color rgb="FF000000"/>
        <rFont val="Segoe UI"/>
      </rPr>
      <t>/ EXPIRY DATE</t>
    </r>
  </si>
  <si>
    <r>
      <t xml:space="preserve">ORANG YANG MUDAH DIHUBUNGI </t>
    </r>
    <r>
      <rPr>
        <i/>
        <sz val="10"/>
        <color rgb="FF000000"/>
        <rFont val="Segoe UI"/>
      </rPr>
      <t xml:space="preserve"> / NAME OF CONTACT PERSON (NEXT OF KIN)</t>
    </r>
  </si>
  <si>
    <r>
      <t xml:space="preserve">NAMA / </t>
    </r>
    <r>
      <rPr>
        <i/>
        <sz val="8"/>
        <color rgb="FF000000"/>
        <rFont val="Segoe UI"/>
      </rPr>
      <t>NAME</t>
    </r>
  </si>
  <si>
    <r>
      <t xml:space="preserve">HUBUNGAN DENGAN PEMOHON  / </t>
    </r>
    <r>
      <rPr>
        <i/>
        <sz val="8"/>
        <color rgb="FF000000"/>
        <rFont val="Segoe UI"/>
      </rPr>
      <t>RELATIONSHIP WITH APPLICANT</t>
    </r>
  </si>
  <si>
    <r>
      <t>TELEPON</t>
    </r>
    <r>
      <rPr>
        <i/>
        <sz val="8"/>
        <color rgb="FF000000"/>
        <rFont val="Segoe UI"/>
      </rPr>
      <t xml:space="preserve"> / TELEPHONE</t>
    </r>
  </si>
  <si>
    <t>Pejabat</t>
  </si>
  <si>
    <r>
      <t xml:space="preserve">NAMA INSTITUSI </t>
    </r>
    <r>
      <rPr>
        <i/>
        <sz val="8"/>
        <color rgb="FF000000"/>
        <rFont val="Segoe UI"/>
      </rPr>
      <t>/ NAME OF INSTITUTION</t>
    </r>
  </si>
  <si>
    <r>
      <t xml:space="preserve">PERINGKAT PENGAJIAN </t>
    </r>
    <r>
      <rPr>
        <i/>
        <sz val="8"/>
        <color rgb="FF000000"/>
        <rFont val="Segoe UI"/>
      </rPr>
      <t>/ LEVEL OF STUDY</t>
    </r>
  </si>
  <si>
    <r>
      <t xml:space="preserve">NAMA INSTITUSI </t>
    </r>
    <r>
      <rPr>
        <i/>
        <sz val="8"/>
        <color rgb="FF000000"/>
        <rFont val="Segoe UI"/>
      </rPr>
      <t>/ NAME OF INSTITUTION</t>
    </r>
  </si>
  <si>
    <r>
      <t xml:space="preserve">DARI </t>
    </r>
    <r>
      <rPr>
        <i/>
        <sz val="8"/>
        <color rgb="FF000000"/>
        <rFont val="Segoe UI"/>
      </rPr>
      <t>/ FROM</t>
    </r>
  </si>
  <si>
    <r>
      <t xml:space="preserve">HINGGA </t>
    </r>
    <r>
      <rPr>
        <i/>
        <sz val="8"/>
        <color rgb="FF000000"/>
        <rFont val="Segoe UI"/>
      </rPr>
      <t>/ TO</t>
    </r>
  </si>
  <si>
    <r>
      <t xml:space="preserve">JIKA MENUNTUT DI LUAR NEGERI, SILA NYATAKAN TARIKH DIJANGKA BERADA DI TANAH AIR 
</t>
    </r>
    <r>
      <rPr>
        <i/>
        <sz val="8"/>
        <color rgb="FF000000"/>
        <rFont val="Segoe UI"/>
      </rPr>
      <t xml:space="preserve"> / IF YOU ARE STUDYING ABROAD, PLEASE STATE YOUR DATE OF RETURN TO BRUNEI</t>
    </r>
  </si>
  <si>
    <r>
      <t xml:space="preserve">DARI / </t>
    </r>
    <r>
      <rPr>
        <i/>
        <sz val="8"/>
        <color rgb="FF000000"/>
        <rFont val="Segoe UI"/>
      </rPr>
      <t>FROM</t>
    </r>
  </si>
  <si>
    <t>/</t>
  </si>
  <si>
    <r>
      <t>NYATAKAN BIASISWA-BIASISWA YANG PERNAH DIPOHONKAN DALAM DAN LUAR NEGERI DALAM TEMPOH 3 TAHUN KEBELAKANGAN /</t>
    </r>
    <r>
      <rPr>
        <i/>
        <sz val="8"/>
        <color rgb="FF000000"/>
        <rFont val="Segoe UI"/>
      </rPr>
      <t xml:space="preserve"> PLEASE INDICATE YOUR PREVIOUS APPLICATION FOR SCHOLARSHIP (OVERSEAS OR LOCALLY) FOR THE PAST 3 YEARS (IF ANY)</t>
    </r>
  </si>
  <si>
    <r>
      <t xml:space="preserve">TAHUN
</t>
    </r>
    <r>
      <rPr>
        <i/>
        <sz val="8"/>
        <color rgb="FF000000"/>
        <rFont val="Segoe UI"/>
      </rPr>
      <t>YEAR</t>
    </r>
  </si>
  <si>
    <r>
      <t xml:space="preserve">JENIS BIASISWA 
</t>
    </r>
    <r>
      <rPr>
        <i/>
        <sz val="8"/>
        <color rgb="FF000000"/>
        <rFont val="Segoe UI"/>
      </rPr>
      <t>TYPE OF SCHOLARSHIP</t>
    </r>
    <r>
      <rPr>
        <b/>
        <sz val="8"/>
        <color rgb="FF000000"/>
        <rFont val="Segoe UI"/>
      </rPr>
      <t xml:space="preserve"> 
(YAYASAN, MINDEF &amp; LAIN-LAIN)</t>
    </r>
  </si>
  <si>
    <r>
      <t>SILA  NYATAKAN KURSUS YANG DIPOHON
JIKA MEMOHON KE INSTITUSI PENGAJIAN DI DALAM NEGERI PADA TAHUN INI
PLEASE STATE THE COURSE NAME IF</t>
    </r>
    <r>
      <rPr>
        <i/>
        <sz val="8"/>
        <color rgb="FF000000"/>
        <rFont val="Segoe UI"/>
      </rPr>
      <t xml:space="preserve"> YOU ARE APPLYING TO THE LOCAL INSITUTION THIS YEAR</t>
    </r>
  </si>
  <si>
    <r>
      <t xml:space="preserve">KURSUS / </t>
    </r>
    <r>
      <rPr>
        <i/>
        <sz val="8"/>
        <color rgb="FF000000"/>
        <rFont val="Segoe UI"/>
      </rPr>
      <t>COURSE</t>
    </r>
  </si>
  <si>
    <r>
      <t>3. PENCAPAIAN AKADEMIK</t>
    </r>
    <r>
      <rPr>
        <sz val="12"/>
        <color rgb="FF000000"/>
        <rFont val="Segoe UI"/>
      </rPr>
      <t xml:space="preserve"> / </t>
    </r>
    <r>
      <rPr>
        <i/>
        <sz val="12"/>
        <color rgb="FF000000"/>
        <rFont val="Segoe UI"/>
      </rPr>
      <t>ACADEMIC QUALIFICATION</t>
    </r>
  </si>
  <si>
    <r>
      <t xml:space="preserve">Nama Peperiksaan 
</t>
    </r>
    <r>
      <rPr>
        <b/>
        <i/>
        <sz val="8"/>
        <color rgb="FF000000"/>
        <rFont val="Segoe UI"/>
      </rPr>
      <t>(Title of Examination)</t>
    </r>
  </si>
  <si>
    <r>
      <t xml:space="preserve">Matapelajaran 
</t>
    </r>
    <r>
      <rPr>
        <b/>
        <i/>
        <sz val="8"/>
        <color rgb="FF000000"/>
        <rFont val="Segoe UI"/>
      </rPr>
      <t>(Subject)</t>
    </r>
  </si>
  <si>
    <r>
      <t xml:space="preserve">Gred 
</t>
    </r>
    <r>
      <rPr>
        <b/>
        <i/>
        <sz val="8"/>
        <color rgb="FF000000"/>
        <rFont val="Segoe UI"/>
      </rPr>
      <t>(Grade)</t>
    </r>
  </si>
  <si>
    <r>
      <t xml:space="preserve">Tarikh Diperolehi 
</t>
    </r>
    <r>
      <rPr>
        <b/>
        <i/>
        <sz val="8"/>
        <color rgb="FF000000"/>
        <rFont val="Segoe UI"/>
      </rPr>
      <t>(Date Obtained)</t>
    </r>
  </si>
  <si>
    <r>
      <t xml:space="preserve">Bulan 
</t>
    </r>
    <r>
      <rPr>
        <b/>
        <i/>
        <sz val="8"/>
        <color rgb="FF000000"/>
        <rFont val="Segoe UI"/>
      </rPr>
      <t>(Month)</t>
    </r>
  </si>
  <si>
    <r>
      <t xml:space="preserve">Tahun 
</t>
    </r>
    <r>
      <rPr>
        <b/>
        <i/>
        <sz val="8"/>
        <color rgb="FF000000"/>
        <rFont val="Segoe UI"/>
      </rPr>
      <t>(Year)</t>
    </r>
  </si>
  <si>
    <t>(Sila nyata kelulusan yang terbaik bagi setiap subjek yang diambil)</t>
  </si>
  <si>
    <r>
      <t xml:space="preserve">Nama Peperiksaan 
</t>
    </r>
    <r>
      <rPr>
        <b/>
        <i/>
        <sz val="8"/>
        <color rgb="FF000000"/>
        <rFont val="Segoe UI"/>
      </rPr>
      <t>(Title of Examination)</t>
    </r>
  </si>
  <si>
    <r>
      <t xml:space="preserve">Matapelajaran 
</t>
    </r>
    <r>
      <rPr>
        <b/>
        <i/>
        <sz val="8"/>
        <color rgb="FF000000"/>
        <rFont val="Segoe UI"/>
      </rPr>
      <t>(Subject)</t>
    </r>
  </si>
  <si>
    <r>
      <t xml:space="preserve">Gred 
</t>
    </r>
    <r>
      <rPr>
        <b/>
        <i/>
        <sz val="8"/>
        <color rgb="FF000000"/>
        <rFont val="Segoe UI"/>
      </rPr>
      <t>(Grade)</t>
    </r>
  </si>
  <si>
    <r>
      <t xml:space="preserve">Tarikh Diperolehi 
</t>
    </r>
    <r>
      <rPr>
        <b/>
        <i/>
        <sz val="8"/>
        <color rgb="FF000000"/>
        <rFont val="Segoe UI"/>
      </rPr>
      <t>(Date Obtained)</t>
    </r>
  </si>
  <si>
    <r>
      <t xml:space="preserve">Bulan 
</t>
    </r>
    <r>
      <rPr>
        <b/>
        <i/>
        <sz val="8"/>
        <color rgb="FF000000"/>
        <rFont val="Segoe UI"/>
      </rPr>
      <t>(Month)</t>
    </r>
  </si>
  <si>
    <r>
      <t xml:space="preserve">Tahun 
</t>
    </r>
    <r>
      <rPr>
        <b/>
        <i/>
        <sz val="8"/>
        <color rgb="FF000000"/>
        <rFont val="Segoe UI"/>
      </rPr>
      <t>(Year)</t>
    </r>
  </si>
  <si>
    <t>International Baccalureate Diploma (IB) :</t>
  </si>
  <si>
    <r>
      <t xml:space="preserve">mata </t>
    </r>
    <r>
      <rPr>
        <i/>
        <sz val="10"/>
        <color rgb="FF000000"/>
        <rFont val="Segoe UI"/>
      </rPr>
      <t>(points)</t>
    </r>
  </si>
  <si>
    <t>KEPUTUSAN  SARJANA / SARJANA MUDA / HIGHER NATIONAL DIPLOMA / ADVANCED DIPLOMA / DIPLOMA LEVEL 5 / DIPLOMA  (jika ada)</t>
  </si>
  <si>
    <r>
      <t xml:space="preserve">Sijil / Ijazah Diperolehi
</t>
    </r>
    <r>
      <rPr>
        <b/>
        <i/>
        <sz val="10"/>
        <color rgb="FF000000"/>
        <rFont val="Segoe UI"/>
      </rPr>
      <t>(Certificate / Degree Obtained)</t>
    </r>
  </si>
  <si>
    <r>
      <t xml:space="preserve">Keputusan
</t>
    </r>
    <r>
      <rPr>
        <b/>
        <i/>
        <sz val="10"/>
        <color rgb="FF000000"/>
        <rFont val="Segoe UI"/>
      </rPr>
      <t>(Result)</t>
    </r>
  </si>
  <si>
    <r>
      <t xml:space="preserve">Tarikh Diperolehi 
</t>
    </r>
    <r>
      <rPr>
        <b/>
        <i/>
        <sz val="8"/>
        <color rgb="FF000000"/>
        <rFont val="Segoe UI"/>
      </rPr>
      <t>(Date Obtained)</t>
    </r>
  </si>
  <si>
    <r>
      <t xml:space="preserve">Bulan 
</t>
    </r>
    <r>
      <rPr>
        <b/>
        <i/>
        <sz val="8"/>
        <color rgb="FF000000"/>
        <rFont val="Segoe UI"/>
      </rPr>
      <t>(Month)</t>
    </r>
  </si>
  <si>
    <r>
      <t xml:space="preserve">Tahun 
</t>
    </r>
    <r>
      <rPr>
        <b/>
        <i/>
        <sz val="8"/>
        <color rgb="FF000000"/>
        <rFont val="Segoe UI"/>
      </rPr>
      <t>(Year)</t>
    </r>
  </si>
  <si>
    <r>
      <rPr>
        <b/>
        <sz val="10"/>
        <rFont val="Segoe UI"/>
      </rPr>
      <t xml:space="preserve">Lain-Lain Sijil Kelayakan atau Kelulusan (jika ada) / </t>
    </r>
    <r>
      <rPr>
        <b/>
        <sz val="12"/>
        <color rgb="FF3F3F3F"/>
        <rFont val="Arial"/>
      </rPr>
      <t xml:space="preserve">
</t>
    </r>
    <r>
      <rPr>
        <i/>
        <sz val="10"/>
        <color rgb="FF000000"/>
        <rFont val="Segoe UI"/>
      </rPr>
      <t>Other Certificates or Results  (if applicable)</t>
    </r>
  </si>
  <si>
    <r>
      <t>Kelulusan Diperolehi (</t>
    </r>
    <r>
      <rPr>
        <b/>
        <i/>
        <sz val="10"/>
        <color rgb="FF000000"/>
        <rFont val="Segoe UI"/>
      </rPr>
      <t>Certificate Obtained</t>
    </r>
    <r>
      <rPr>
        <b/>
        <sz val="10"/>
        <color rgb="FF000000"/>
        <rFont val="Segoe UI"/>
      </rPr>
      <t>)</t>
    </r>
  </si>
  <si>
    <r>
      <t>Keputusan (</t>
    </r>
    <r>
      <rPr>
        <b/>
        <i/>
        <sz val="10"/>
        <color rgb="FF000000"/>
        <rFont val="Segoe UI"/>
      </rPr>
      <t>Result)</t>
    </r>
  </si>
  <si>
    <r>
      <t>Tarikh Diperolehi (</t>
    </r>
    <r>
      <rPr>
        <b/>
        <i/>
        <sz val="8"/>
        <color rgb="FF000000"/>
        <rFont val="Segoe UI"/>
      </rPr>
      <t>Date Obtained</t>
    </r>
    <r>
      <rPr>
        <b/>
        <sz val="8"/>
        <color rgb="FF000000"/>
        <rFont val="Segoe UI"/>
      </rPr>
      <t>)</t>
    </r>
  </si>
  <si>
    <r>
      <t>Bulan (</t>
    </r>
    <r>
      <rPr>
        <b/>
        <i/>
        <sz val="8"/>
        <color rgb="FF000000"/>
        <rFont val="Segoe UI"/>
      </rPr>
      <t>Month</t>
    </r>
    <r>
      <rPr>
        <b/>
        <sz val="8"/>
        <color rgb="FF000000"/>
        <rFont val="Segoe UI"/>
      </rPr>
      <t>)</t>
    </r>
  </si>
  <si>
    <r>
      <t>Tahun (</t>
    </r>
    <r>
      <rPr>
        <b/>
        <i/>
        <sz val="8"/>
        <color rgb="FF000000"/>
        <rFont val="Segoe UI"/>
      </rPr>
      <t>Year</t>
    </r>
    <r>
      <rPr>
        <b/>
        <sz val="8"/>
        <color rgb="FF000000"/>
        <rFont val="Segoe UI"/>
      </rPr>
      <t>)</t>
    </r>
  </si>
  <si>
    <t>BAPA</t>
  </si>
  <si>
    <t xml:space="preserve">PENJAGA </t>
  </si>
  <si>
    <r>
      <t xml:space="preserve">NAMA / </t>
    </r>
    <r>
      <rPr>
        <i/>
        <sz val="8"/>
        <color rgb="FF000000"/>
        <rFont val="Segoe UI"/>
      </rPr>
      <t>NAME</t>
    </r>
  </si>
  <si>
    <r>
      <t xml:space="preserve">ALAMAT TEMPAT TINGGAL </t>
    </r>
    <r>
      <rPr>
        <sz val="8"/>
        <color rgb="FF000000"/>
        <rFont val="Segoe UI"/>
      </rPr>
      <t xml:space="preserve">/ </t>
    </r>
    <r>
      <rPr>
        <i/>
        <sz val="8"/>
        <color rgb="FF000000"/>
        <rFont val="Segoe UI"/>
      </rPr>
      <t>HOME ADDRESS</t>
    </r>
  </si>
  <si>
    <r>
      <t xml:space="preserve">PEKERJAAN </t>
    </r>
    <r>
      <rPr>
        <i/>
        <sz val="8"/>
        <color rgb="FF000000"/>
        <rFont val="Segoe UI"/>
      </rPr>
      <t>/ OCCUPATION</t>
    </r>
  </si>
  <si>
    <r>
      <t xml:space="preserve">TELEFON </t>
    </r>
    <r>
      <rPr>
        <i/>
        <sz val="8"/>
        <color rgb="FF000000"/>
        <rFont val="Segoe UI"/>
      </rPr>
      <t>/ TELEPHONE</t>
    </r>
  </si>
  <si>
    <r>
      <t xml:space="preserve">Rumah </t>
    </r>
    <r>
      <rPr>
        <i/>
        <sz val="8"/>
        <color rgb="FF000000"/>
        <rFont val="Segoe UI"/>
      </rPr>
      <t>/ Home</t>
    </r>
  </si>
  <si>
    <r>
      <t xml:space="preserve">Pejabat </t>
    </r>
    <r>
      <rPr>
        <i/>
        <sz val="8"/>
        <color rgb="FF000000"/>
        <rFont val="Segoe UI"/>
      </rPr>
      <t>/ Office</t>
    </r>
  </si>
  <si>
    <r>
      <t xml:space="preserve">Bimbit </t>
    </r>
    <r>
      <rPr>
        <i/>
        <sz val="8"/>
        <color rgb="FF000000"/>
        <rFont val="Segoe UI"/>
      </rPr>
      <t>/ Mobile</t>
    </r>
  </si>
  <si>
    <r>
      <t xml:space="preserve">Tahun Meninggal (jika berkenaan) </t>
    </r>
    <r>
      <rPr>
        <i/>
        <sz val="8"/>
        <color rgb="FF000000"/>
        <rFont val="Segoe UI"/>
      </rPr>
      <t>/ DATE DECEASED (if applicable)</t>
    </r>
  </si>
  <si>
    <r>
      <t xml:space="preserve">HUBUNGAN PENJAGA DENGAN PEMOHON (Jika penjaga bukan bapa atau ibu permohon)
</t>
    </r>
    <r>
      <rPr>
        <i/>
        <sz val="8"/>
        <color rgb="FF000000"/>
        <rFont val="Segoe UI"/>
      </rPr>
      <t>GUARDIAN'S RELATION WITH APPLICANT</t>
    </r>
  </si>
  <si>
    <r>
      <t xml:space="preserve">ADAKAH PEMOHON PERNAH DIDAKWA DI MAKHAMAT ATAU DI HUKUM?
</t>
    </r>
    <r>
      <rPr>
        <i/>
        <sz val="8"/>
        <color rgb="FF000000"/>
        <rFont val="Segoe UI"/>
      </rPr>
      <t>HAVE YOU EVER BEEN CONVICTED IN COURT?</t>
    </r>
  </si>
  <si>
    <t>YA
YES</t>
  </si>
  <si>
    <r>
      <t xml:space="preserve">TIDAK
</t>
    </r>
    <r>
      <rPr>
        <i/>
        <sz val="8"/>
        <color rgb="FF000000"/>
        <rFont val="Segoe UI"/>
      </rPr>
      <t>NO</t>
    </r>
  </si>
  <si>
    <r>
      <t xml:space="preserve">Sila nyatakan jika berkerkenaan
</t>
    </r>
    <r>
      <rPr>
        <i/>
        <sz val="8"/>
        <color rgb="FF000000"/>
        <rFont val="Segoe UI"/>
      </rPr>
      <t>Please indicate if applicable</t>
    </r>
  </si>
  <si>
    <r>
      <t xml:space="preserve">Tandatangan Pemohon :
</t>
    </r>
    <r>
      <rPr>
        <i/>
        <sz val="10"/>
        <color rgb="FF000000"/>
        <rFont val="Segoe UI"/>
      </rPr>
      <t>Application's Signature</t>
    </r>
  </si>
  <si>
    <r>
      <t xml:space="preserve">Tarikh :
</t>
    </r>
    <r>
      <rPr>
        <i/>
        <sz val="10"/>
        <color rgb="FF000000"/>
        <rFont val="Segoe UI"/>
      </rPr>
      <t>Date</t>
    </r>
  </si>
  <si>
    <t>UNTUK KEGUNAAN PEJABAT</t>
  </si>
  <si>
    <r>
      <t xml:space="preserve">SENARAI SEMAK SALINAN (Sila tandakan </t>
    </r>
    <r>
      <rPr>
        <b/>
        <sz val="10"/>
        <color rgb="FF000000"/>
        <rFont val="Calibri"/>
      </rPr>
      <t>√</t>
    </r>
    <r>
      <rPr>
        <b/>
        <sz val="10"/>
        <color rgb="FF000000"/>
        <rFont val="Segoe UI"/>
      </rPr>
      <t xml:space="preserve">):
</t>
    </r>
    <r>
      <rPr>
        <sz val="10"/>
        <color rgb="FF000000"/>
        <rFont val="Segoe UI"/>
      </rPr>
      <t>Sila pastikan semua dokumen dan salinan disertakan sebelum mengembalikan Borang ini ke Bahagian Biasiswa, Kementerian Pendidikan.</t>
    </r>
  </si>
  <si>
    <t>No</t>
  </si>
  <si>
    <t>Perkara</t>
  </si>
  <si>
    <t>Banyak Salinan</t>
  </si>
  <si>
    <r>
      <t xml:space="preserve">Salinan Kad Pintar
</t>
    </r>
    <r>
      <rPr>
        <i/>
        <sz val="10"/>
        <color rgb="FF000000"/>
        <rFont val="Segoe UI"/>
      </rPr>
      <t>Copy of Smart Card</t>
    </r>
  </si>
  <si>
    <r>
      <t xml:space="preserve">Salinan yang disahkan yang berkaitan dengan permohonan [jika berkenaan]
</t>
    </r>
    <r>
      <rPr>
        <i/>
        <sz val="10"/>
        <color rgb="FF000000"/>
        <rFont val="Segoe UI"/>
      </rPr>
      <t>Certified Copy related to the application [if applicable]</t>
    </r>
  </si>
  <si>
    <t>a)</t>
  </si>
  <si>
    <r>
      <t xml:space="preserve">Sijil Peringkat ‘O’ / </t>
    </r>
    <r>
      <rPr>
        <i/>
        <sz val="10"/>
        <color rgb="FF000000"/>
        <rFont val="Segoe UI"/>
      </rPr>
      <t>‘O’ Level Certificate (BGCE / IGCSE)</t>
    </r>
  </si>
  <si>
    <t>b)</t>
  </si>
  <si>
    <r>
      <t>Sijil Peringkat ‘A’ /</t>
    </r>
    <r>
      <rPr>
        <i/>
        <sz val="10"/>
        <color rgb="FF000000"/>
        <rFont val="Segoe UI"/>
      </rPr>
      <t xml:space="preserve"> ‘A’ Level Certificate (BGCE)</t>
    </r>
  </si>
  <si>
    <t>c)</t>
  </si>
  <si>
    <t>d)</t>
  </si>
  <si>
    <r>
      <t xml:space="preserve">Sijil Diploma Lanjutan;  Diploma Tertinggi Kebangsaan /
</t>
    </r>
    <r>
      <rPr>
        <i/>
        <sz val="10"/>
        <color rgb="FF000000"/>
        <rFont val="Segoe UI"/>
      </rPr>
      <t>Advanced Diploma; Higher National Diploma (HND) Certificate</t>
    </r>
  </si>
  <si>
    <t>e)</t>
  </si>
  <si>
    <r>
      <t xml:space="preserve">Sijil IELTS / GP / IGCSE (English as a Second Language)
</t>
    </r>
    <r>
      <rPr>
        <i/>
        <sz val="10"/>
        <color rgb="FF000000"/>
        <rFont val="Segoe UI"/>
      </rPr>
      <t>IELTS / GP / ICGSE (English As A Second Language) Certificate</t>
    </r>
  </si>
  <si>
    <t>f)</t>
  </si>
  <si>
    <t>g)</t>
  </si>
  <si>
    <r>
      <t xml:space="preserve">Lain-lain Sijil dan Keputusan / </t>
    </r>
    <r>
      <rPr>
        <i/>
        <sz val="10"/>
        <color rgb="FF000000"/>
        <rFont val="Segoe UI"/>
      </rPr>
      <t>Other Certificates and Results</t>
    </r>
  </si>
  <si>
    <r>
      <t>Isi Kandungan Kursus /</t>
    </r>
    <r>
      <rPr>
        <i/>
        <sz val="10"/>
        <color rgb="FF000000"/>
        <rFont val="Segoe UI"/>
      </rPr>
      <t xml:space="preserve"> Course Contents</t>
    </r>
  </si>
  <si>
    <r>
      <t xml:space="preserve">Surat pengiktirafan kursus dan tempat pengajian dari Majlis Kebangsaan Pengiktirafan Kelulusan, Negara Brunei Darussaalam (MKPK) /
</t>
    </r>
    <r>
      <rPr>
        <i/>
        <sz val="10"/>
        <color rgb="FF000000"/>
        <rFont val="Segoe UI"/>
      </rPr>
      <t>Letter of recognition of course and place of study from the National Council of Approval of Accreditation, Brunei Darussalam.</t>
    </r>
  </si>
  <si>
    <t>TANDATANGAN PENYEMAK</t>
  </si>
  <si>
    <t>Tarikh Disemak</t>
  </si>
  <si>
    <t>SALINAN PEMOHON</t>
  </si>
  <si>
    <t>PENGESAHAN PENERIMAAN BORANG PERMOHONAN</t>
  </si>
  <si>
    <t>Nama Pemohon</t>
  </si>
  <si>
    <t xml:space="preserve">Nombor Kad Pintar </t>
  </si>
  <si>
    <t>FOLIO</t>
  </si>
  <si>
    <t>Nama Kursus / Institusi yang dipohon</t>
  </si>
  <si>
    <t>Cop Rasmi Pejabat</t>
  </si>
  <si>
    <t>Nama Pegawai/ Kakitangan yang menerima borang :</t>
  </si>
  <si>
    <t>xxx</t>
  </si>
  <si>
    <t>Sijil Ijazah Sarjana / Master Degree Certificate</t>
  </si>
  <si>
    <t>h)</t>
  </si>
  <si>
    <t>Kertas Cadangan Penyelidikan / Research Proposal (PhD )</t>
  </si>
  <si>
    <t>DISEMAK OLEH : (Dari pihak UTB)</t>
  </si>
  <si>
    <t>Tarikh borang dikembalikan ke UTB :</t>
  </si>
  <si>
    <r>
      <t xml:space="preserve">TEMPAT PENGAJIAN / </t>
    </r>
    <r>
      <rPr>
        <i/>
        <sz val="8"/>
        <color rgb="FF000000"/>
        <rFont val="Segoe UI"/>
      </rPr>
      <t>PLACE OF STUDY</t>
    </r>
  </si>
  <si>
    <r>
      <t xml:space="preserve">KEPUTUSAN PERMOHON / </t>
    </r>
    <r>
      <rPr>
        <i/>
        <sz val="8"/>
        <color rgb="FF000000"/>
        <rFont val="Segoe UI"/>
      </rPr>
      <t>RESULTS OF APPLICATION</t>
    </r>
  </si>
  <si>
    <r>
      <t xml:space="preserve">E-mel </t>
    </r>
    <r>
      <rPr>
        <i/>
        <sz val="8"/>
        <color rgb="FF000000"/>
        <rFont val="Segoe UI"/>
      </rPr>
      <t>/              E-mail</t>
    </r>
  </si>
  <si>
    <t>KEDUDUKAN PERINGKAT / RANKING POSITION</t>
  </si>
  <si>
    <r>
      <t>1.  KURSUS YANG DIPOHON</t>
    </r>
    <r>
      <rPr>
        <b/>
        <sz val="12"/>
        <color theme="1"/>
        <rFont val="Quattrocento Sans"/>
      </rPr>
      <t>/ COURSES APPLIED FOR</t>
    </r>
  </si>
  <si>
    <r>
      <rPr>
        <b/>
        <sz val="8"/>
        <rFont val="Quattrocento Sans"/>
      </rPr>
      <t>TAHA</t>
    </r>
    <r>
      <rPr>
        <b/>
        <sz val="8"/>
        <color theme="1"/>
        <rFont val="Quattrocento Sans"/>
      </rPr>
      <t xml:space="preserve">P </t>
    </r>
    <r>
      <rPr>
        <b/>
        <i/>
        <sz val="8"/>
        <color theme="1"/>
        <rFont val="Quattrocento Sans"/>
      </rPr>
      <t>/ LEVEL</t>
    </r>
  </si>
  <si>
    <r>
      <t xml:space="preserve">POSKOD </t>
    </r>
    <r>
      <rPr>
        <i/>
        <sz val="8"/>
        <color theme="1"/>
        <rFont val="Segoe UI"/>
        <family val="2"/>
      </rPr>
      <t>/ POST CODE</t>
    </r>
  </si>
  <si>
    <t>Email       Emel</t>
  </si>
  <si>
    <t>Nama Kegiatan</t>
  </si>
  <si>
    <t>Penganjur</t>
  </si>
  <si>
    <t xml:space="preserve">Tarikh </t>
  </si>
  <si>
    <r>
      <t xml:space="preserve">7. KETERANGAN IBU BAPA / PENJAGA 
</t>
    </r>
    <r>
      <rPr>
        <i/>
        <sz val="12"/>
        <color rgb="FF000000"/>
        <rFont val="Segoe UI"/>
      </rPr>
      <t>DETAILS OF APPLICATION'S PARENT / GUARDIAN</t>
    </r>
  </si>
  <si>
    <r>
      <t xml:space="preserve">8. PENGAKUAN </t>
    </r>
    <r>
      <rPr>
        <i/>
        <sz val="12"/>
        <color rgb="FF000000"/>
        <rFont val="Segoe UI"/>
      </rPr>
      <t xml:space="preserve"> / DECLARATION</t>
    </r>
  </si>
  <si>
    <r>
      <t xml:space="preserve">5. LATIHAN/SEMINAR/BENGKEL/PERSIDANGAN YANG PERNAH DIIKUTI
</t>
    </r>
    <r>
      <rPr>
        <i/>
        <sz val="12"/>
        <color rgb="FF000000"/>
        <rFont val="Segoe UI"/>
      </rPr>
      <t>TRAINING / SEMINARS / WORKSHOPS / CONFERENCES ATTENDED</t>
    </r>
  </si>
  <si>
    <r>
      <t xml:space="preserve">4. KEGIATAN KO-KURIKULUM
</t>
    </r>
    <r>
      <rPr>
        <i/>
        <sz val="12"/>
        <color rgb="FF000000"/>
        <rFont val="Segoe UI"/>
      </rPr>
      <t>CO-CURRICULAR ACTIVITIES</t>
    </r>
  </si>
  <si>
    <r>
      <t xml:space="preserve">6. HOBI DAN MINAT
</t>
    </r>
    <r>
      <rPr>
        <i/>
        <sz val="12"/>
        <color rgb="FF000000"/>
        <rFont val="Segoe UI"/>
      </rPr>
      <t>HOBBIES AND INTERESTS</t>
    </r>
  </si>
  <si>
    <r>
      <t>KEPUTUSAN PEPERIKSAAN SIJIL AM PELAJARAN BRUNEI CAMBRIDGE PERINGKAT BIASA ATAU YANG DIIKTIRAF SEBANDING DENGANNYA /</t>
    </r>
    <r>
      <rPr>
        <i/>
        <sz val="8"/>
        <rFont val="Segoe UI"/>
      </rPr>
      <t xml:space="preserve"> RESULTS OF BRUNEI CAMBRIDGE GENERAL CERTIFICATE OF EDUCATION ORDINARY LEVEL OR ITS EQUIVALENT</t>
    </r>
  </si>
  <si>
    <r>
      <t xml:space="preserve">KEPUTUSAN PEPERIKSAAN KELAYAKAN DAN SIJIL AM PELAJARAN BRUNEI CAMBRIDGE PERINGKAT LANJUTAN ATAU YANG DIIKTIRAF SEBANDING DENGANNYA / </t>
    </r>
    <r>
      <rPr>
        <i/>
        <sz val="9"/>
        <rFont val="Segoe UI"/>
      </rPr>
      <t>QUALIFYING EXAMINATION AND BRUNEI CAMBRIDGE GENERAL CERTIFICATE OF EDUCATION AT ADVANCED LEVEL  OR ITS EQUIVALENT</t>
    </r>
  </si>
  <si>
    <r>
      <t xml:space="preserve">Saya mengaku bahawa segala maklumat yang diberikan di atas adalah benar dan saya faham bahawa jika ada keterangan dan salinan Sijil-Sijil dan Surat Akuan yang saya kemukakan tidak betul atau tidak benar, maka Universiti Teknologi Brunei berhak menolak permohonan ini.
Bersama ini juga disertakan salinan Kad Pintar, dan Sijil-Sijil Peperiksaan, dan </t>
    </r>
    <r>
      <rPr>
        <b/>
        <sz val="10"/>
        <color theme="1"/>
        <rFont val="Quattrocento Sans"/>
      </rPr>
      <t xml:space="preserve">dokumen-dokumen </t>
    </r>
    <r>
      <rPr>
        <b/>
        <sz val="10"/>
        <color rgb="FF000000"/>
        <rFont val="Quattrocento Sans"/>
      </rPr>
      <t xml:space="preserve">yang relevan.
</t>
    </r>
    <r>
      <rPr>
        <i/>
        <sz val="10"/>
        <color rgb="FF000000"/>
        <rFont val="Segoe UI"/>
      </rPr>
      <t>I declare that all the particulars and information provided in this application are true to my best knowledge and belief, and I am fully aware that the Universiti Teknologi Brunei reserves the right to reject this application if, at any stage, the statement above are incorrect
Attached with this application are copies of Smart Card, Examination Certificates and other relevent document.</t>
    </r>
  </si>
  <si>
    <t>Ini adalah mengesahkan bahawa pihak UTB telah menerima borang permohonan calon yang tersebut di atas pada :</t>
  </si>
  <si>
    <r>
      <t xml:space="preserve">Surat tawaran Tempat Kursus / </t>
    </r>
    <r>
      <rPr>
        <i/>
        <sz val="10"/>
        <color rgb="FF000000"/>
        <rFont val="Segoe UI"/>
      </rPr>
      <t>Course Offer Letter</t>
    </r>
  </si>
  <si>
    <r>
      <rPr>
        <sz val="10"/>
        <color theme="1"/>
        <rFont val="Quattrocento Sans"/>
        <family val="2"/>
      </rPr>
      <t xml:space="preserve">Penyataan bagi mengikuti kerjaya dalam bidang akademik di UTB/ </t>
    </r>
    <r>
      <rPr>
        <i/>
        <sz val="10"/>
        <color theme="1"/>
        <rFont val="Quattrocento Sans"/>
        <family val="2"/>
      </rPr>
      <t>Statement to pursue a career in the academic field at UTB</t>
    </r>
  </si>
  <si>
    <r>
      <t xml:space="preserve">Borang A [beserta satu gambar berwarna ukuran paspot bagi SETIAP borang]
</t>
    </r>
    <r>
      <rPr>
        <i/>
        <sz val="10"/>
        <color rgb="FF000000"/>
        <rFont val="Segoe UI"/>
      </rPr>
      <t>Borang A [with one passport size colour photo for EACH form]</t>
    </r>
  </si>
  <si>
    <r>
      <t xml:space="preserve">ALAMAT TEMPAT TINGGAL </t>
    </r>
    <r>
      <rPr>
        <i/>
        <sz val="8"/>
        <color rgb="FF000000"/>
        <rFont val="Segoe UI"/>
      </rPr>
      <t>/                                   CURRENT HOME ADDRESS</t>
    </r>
  </si>
  <si>
    <r>
      <t xml:space="preserve">POSKOD </t>
    </r>
    <r>
      <rPr>
        <i/>
        <sz val="8"/>
        <color theme="1"/>
        <rFont val="Segoe UI"/>
        <family val="2"/>
      </rPr>
      <t>/     POST CODE</t>
    </r>
  </si>
  <si>
    <t>UTBSS/2025</t>
  </si>
  <si>
    <t>2026 / 2027</t>
  </si>
  <si>
    <r>
      <t xml:space="preserve">UMUR PADA 1 SEPTEMBER 2026/ </t>
    </r>
    <r>
      <rPr>
        <i/>
        <sz val="8"/>
        <color rgb="FF000000"/>
        <rFont val="Segoe UI"/>
      </rPr>
      <t>AGE</t>
    </r>
  </si>
  <si>
    <r>
      <t>NAMA-NAMA INSTITUSI TEMPAT BELAJAR DALAM DAN LUAR NEGERI MULAI PERINGKAT MENENGAH  /</t>
    </r>
    <r>
      <rPr>
        <i/>
        <sz val="8"/>
        <color rgb="FF000000"/>
        <rFont val="Segoe UI"/>
      </rPr>
      <t xml:space="preserve">                                                                                 DETAILS OF SCHOOL ATTENDED (LOCALLY AND ABROAD) FROM SECONDARY LEVEL</t>
    </r>
  </si>
  <si>
    <r>
      <t>ALAMAT SURAT MENYURAT</t>
    </r>
    <r>
      <rPr>
        <i/>
        <sz val="8"/>
        <color rgb="FF000000"/>
        <rFont val="Segoe UI"/>
      </rPr>
      <t>/                       MAILING ADDRESS</t>
    </r>
  </si>
  <si>
    <r>
      <t xml:space="preserve">ALAMAT TEMPAT TINGGAL </t>
    </r>
    <r>
      <rPr>
        <i/>
        <sz val="8"/>
        <color rgb="FF000000"/>
        <rFont val="Segoe UI"/>
      </rPr>
      <t>/                          CURRENT HOME ADDRESS</t>
    </r>
  </si>
  <si>
    <r>
      <t xml:space="preserve">Nombor Kad Pintar                       </t>
    </r>
    <r>
      <rPr>
        <b/>
        <i/>
        <sz val="8"/>
        <color theme="1"/>
        <rFont val="Quattrocento Sans"/>
      </rPr>
      <t>Smart Card Number</t>
    </r>
  </si>
  <si>
    <r>
      <t xml:space="preserve">Warna Kad Pintar                              </t>
    </r>
    <r>
      <rPr>
        <b/>
        <i/>
        <sz val="8"/>
        <color theme="1"/>
        <rFont val="Quattrocento Sans"/>
      </rPr>
      <t>Smart Card Colour</t>
    </r>
  </si>
  <si>
    <r>
      <t xml:space="preserve">ALAMAT PEJABAT </t>
    </r>
    <r>
      <rPr>
        <i/>
        <sz val="8"/>
        <color rgb="FF000000"/>
        <rFont val="Segoe UI"/>
      </rPr>
      <t>/                OFFICE ADDRESS</t>
    </r>
  </si>
  <si>
    <r>
      <t xml:space="preserve">NAMA MAJIKAN </t>
    </r>
    <r>
      <rPr>
        <i/>
        <sz val="8"/>
        <color rgb="FF000000"/>
        <rFont val="Segoe UI"/>
      </rPr>
      <t>/                   NAME OF EMPLOYER</t>
    </r>
  </si>
  <si>
    <t>UTBPS/2026</t>
  </si>
  <si>
    <t>BORANG PERMOHONAN SKIM SISWA PERDANA UTB 
UTB PREMIER SCHOLAR SCHEME APPLICATION FORM (ABROAD / OVERSEAS)</t>
  </si>
  <si>
    <r>
      <t xml:space="preserve">TARIKH MULA PENGAJIAN /               </t>
    </r>
    <r>
      <rPr>
        <i/>
        <sz val="8"/>
        <color rgb="FF000000"/>
        <rFont val="Segoe UI"/>
      </rPr>
      <t>COURSE START</t>
    </r>
  </si>
  <si>
    <r>
      <t xml:space="preserve">TAJUK KERTAS CADANGAN PENYELIDIKAN/                        </t>
    </r>
    <r>
      <rPr>
        <b/>
        <i/>
        <sz val="8"/>
        <color rgb="FF000000"/>
        <rFont val="Quattrocento Sans"/>
        <family val="2"/>
      </rPr>
      <t>RESEARCH PROPOSAL TITLE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</si>
</sst>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1"/>
      <color rgb="FF000000"/>
      <name val="Calibri"/>
    </font>
    <font>
      <sz val="10"/>
      <color rgb="FF000000"/>
      <name val="Quattrocento Sans"/>
    </font>
    <font>
      <b/>
      <sz val="10"/>
      <color rgb="FF000000"/>
      <name val="Quattrocento Sans"/>
    </font>
    <font>
      <b/>
      <sz val="12"/>
      <color rgb="FF000000"/>
      <name val="Quattrocento Sans"/>
    </font>
    <font>
      <b/>
      <sz val="10"/>
      <color rgb="FF1F497D"/>
      <name val="Quattrocento Sans"/>
    </font>
    <font>
      <sz val="22"/>
      <color rgb="FF000000"/>
      <name val="Quattrocento Sans"/>
    </font>
    <font>
      <sz val="11"/>
      <name val="Calibri"/>
    </font>
    <font>
      <sz val="20"/>
      <color rgb="FF000000"/>
      <name val="Quattrocento Sans"/>
    </font>
    <font>
      <sz val="16"/>
      <color rgb="FF000000"/>
      <name val="Quattrocento Sans"/>
    </font>
    <font>
      <sz val="9"/>
      <color rgb="FF000000"/>
      <name val="Quattrocento Sans"/>
    </font>
    <font>
      <sz val="18"/>
      <color rgb="FF000000"/>
      <name val="Quattrocento Sans"/>
    </font>
    <font>
      <sz val="8"/>
      <color rgb="FF000000"/>
      <name val="Quattrocento Sans"/>
    </font>
    <font>
      <sz val="10"/>
      <name val="Quattrocento Sans"/>
    </font>
    <font>
      <b/>
      <sz val="8"/>
      <color rgb="FF000000"/>
      <name val="Quattrocento Sans"/>
    </font>
    <font>
      <b/>
      <sz val="9"/>
      <color rgb="FF000000"/>
      <name val="Quattrocento Sans"/>
    </font>
    <font>
      <sz val="4"/>
      <color rgb="FF000000"/>
      <name val="Quattrocento Sans"/>
    </font>
    <font>
      <b/>
      <sz val="4"/>
      <color rgb="FF000000"/>
      <name val="Quattrocento Sans"/>
    </font>
    <font>
      <sz val="36"/>
      <color rgb="FF000000"/>
      <name val="Quattrocento Sans"/>
    </font>
    <font>
      <sz val="3"/>
      <color rgb="FF000000"/>
      <name val="Quattrocento Sans"/>
    </font>
    <font>
      <b/>
      <sz val="3"/>
      <color rgb="FF000000"/>
      <name val="Quattrocento Sans"/>
    </font>
    <font>
      <sz val="12"/>
      <color rgb="FF000000"/>
      <name val="Quattrocento Sans"/>
    </font>
    <font>
      <sz val="26"/>
      <color rgb="FF000000"/>
      <name val="Quattrocento Sans"/>
    </font>
    <font>
      <b/>
      <sz val="8"/>
      <name val="Quattrocento Sans"/>
    </font>
    <font>
      <sz val="28"/>
      <color rgb="FF000000"/>
      <name val="Quattrocento Sans"/>
    </font>
    <font>
      <b/>
      <sz val="9"/>
      <name val="Quattrocento Sans"/>
    </font>
    <font>
      <b/>
      <sz val="10"/>
      <name val="Quattrocento Sans"/>
    </font>
    <font>
      <sz val="24"/>
      <color rgb="FF000000"/>
      <name val="Quattrocento Sans"/>
    </font>
    <font>
      <sz val="48"/>
      <color rgb="FF000000"/>
      <name val="Quattrocento Sans"/>
    </font>
    <font>
      <i/>
      <sz val="10"/>
      <color rgb="FF000000"/>
      <name val="Segoe UI"/>
    </font>
    <font>
      <b/>
      <sz val="10"/>
      <color rgb="FF000000"/>
      <name val="Segoe UI"/>
    </font>
    <font>
      <sz val="10"/>
      <color rgb="FF000000"/>
      <name val="Segoe UI"/>
    </font>
    <font>
      <i/>
      <sz val="8"/>
      <color rgb="FF000000"/>
      <name val="Segoe UI"/>
    </font>
    <font>
      <i/>
      <sz val="12"/>
      <color rgb="FF000000"/>
      <name val="Segoe UI"/>
    </font>
    <font>
      <sz val="8"/>
      <color rgb="FF000000"/>
      <name val="Segoe UI"/>
    </font>
    <font>
      <b/>
      <sz val="8"/>
      <color rgb="FF000000"/>
      <name val="Segoe UI"/>
    </font>
    <font>
      <sz val="12"/>
      <color rgb="FF000000"/>
      <name val="Segoe UI"/>
    </font>
    <font>
      <i/>
      <sz val="8"/>
      <name val="Segoe UI"/>
    </font>
    <font>
      <b/>
      <i/>
      <sz val="8"/>
      <color rgb="FF000000"/>
      <name val="Segoe UI"/>
    </font>
    <font>
      <i/>
      <sz val="9"/>
      <name val="Segoe UI"/>
    </font>
    <font>
      <b/>
      <i/>
      <sz val="10"/>
      <color rgb="FF000000"/>
      <name val="Segoe UI"/>
    </font>
    <font>
      <b/>
      <sz val="10"/>
      <name val="Segoe UI"/>
    </font>
    <font>
      <b/>
      <sz val="12"/>
      <color rgb="FF3F3F3F"/>
      <name val="Arial"/>
    </font>
    <font>
      <b/>
      <sz val="10"/>
      <color rgb="FF000000"/>
      <name val="Calibri"/>
    </font>
    <font>
      <sz val="11"/>
      <color theme="9"/>
      <name val="Calibri"/>
      <family val="2"/>
    </font>
    <font>
      <sz val="11"/>
      <color theme="1"/>
      <name val="Calibri"/>
      <family val="2"/>
    </font>
    <font>
      <b/>
      <sz val="12"/>
      <color theme="1"/>
      <name val="Quattrocento Sans"/>
    </font>
    <font>
      <b/>
      <sz val="8"/>
      <color theme="1"/>
      <name val="Quattrocento Sans"/>
    </font>
    <font>
      <b/>
      <i/>
      <sz val="8"/>
      <color theme="1"/>
      <name val="Quattrocento Sans"/>
    </font>
    <font>
      <i/>
      <sz val="8"/>
      <color theme="1"/>
      <name val="Segoe UI"/>
      <family val="2"/>
    </font>
    <font>
      <b/>
      <sz val="10"/>
      <color theme="1"/>
      <name val="Quattrocento Sans"/>
    </font>
    <font>
      <sz val="9"/>
      <name val="Calibri"/>
      <family val="2"/>
    </font>
    <font>
      <sz val="11"/>
      <name val="Calibri"/>
      <family val="2"/>
    </font>
    <font>
      <sz val="10"/>
      <color theme="1"/>
      <name val="Quattrocento Sans"/>
      <family val="2"/>
    </font>
    <font>
      <i/>
      <sz val="10"/>
      <color theme="1"/>
      <name val="Quattrocento Sans"/>
      <family val="2"/>
    </font>
    <font>
      <b/>
      <sz val="10"/>
      <color rgb="FF000000"/>
      <name val="Quattrocento Sans"/>
      <family val="2"/>
    </font>
    <font>
      <b/>
      <sz val="9"/>
      <color rgb="FF000000"/>
      <name val="Quattrocento Sans"/>
      <family val="2"/>
    </font>
    <font>
      <b/>
      <sz val="8"/>
      <color rgb="FF000000"/>
      <name val="Quattrocento Sans"/>
      <family val="2"/>
    </font>
    <font>
      <b/>
      <i/>
      <sz val="8"/>
      <color rgb="FF000000"/>
      <name val="Quattrocento Sans"/>
      <family val="2"/>
    </font>
  </fonts>
  <fills count="17">
    <fill>
      <patternFill patternType="none"/>
    </fill>
    <fill>
      <patternFill patternType="gray125"/>
    </fill>
    <fill>
      <patternFill patternType="solid">
        <fgColor rgb="FFFFC000"/>
        <bgColor rgb="FFFFC000"/>
      </patternFill>
    </fill>
    <fill>
      <patternFill patternType="solid">
        <fgColor rgb="FFFFFF00"/>
        <bgColor rgb="FFFFFF00"/>
      </patternFill>
    </fill>
    <fill>
      <patternFill patternType="solid">
        <fgColor rgb="FFC4BD97"/>
        <bgColor rgb="FFC4BD97"/>
      </patternFill>
    </fill>
    <fill>
      <patternFill patternType="solid">
        <fgColor rgb="FFFABF8F"/>
        <bgColor rgb="FFFABF8F"/>
      </patternFill>
    </fill>
    <fill>
      <patternFill patternType="solid">
        <fgColor rgb="FFC2D69B"/>
        <bgColor rgb="FFC2D69B"/>
      </patternFill>
    </fill>
    <fill>
      <patternFill patternType="solid">
        <fgColor rgb="FF92CDDC"/>
        <bgColor rgb="FF92CDDC"/>
      </patternFill>
    </fill>
    <fill>
      <patternFill patternType="solid">
        <fgColor rgb="FFE36C09"/>
        <bgColor rgb="FFE36C09"/>
      </patternFill>
    </fill>
    <fill>
      <patternFill patternType="solid">
        <fgColor rgb="FFD99594"/>
        <bgColor rgb="FFD99594"/>
      </patternFill>
    </fill>
    <fill>
      <patternFill patternType="solid">
        <fgColor rgb="FFB2A1C7"/>
        <bgColor rgb="FFB2A1C7"/>
      </patternFill>
    </fill>
    <fill>
      <patternFill patternType="solid">
        <fgColor rgb="FFFFFF66"/>
        <bgColor rgb="FFFFFF66"/>
      </patternFill>
    </fill>
    <fill>
      <patternFill patternType="solid">
        <fgColor rgb="FF92D050"/>
        <bgColor rgb="FF92D050"/>
      </patternFill>
    </fill>
    <fill>
      <patternFill patternType="solid">
        <fgColor rgb="FF5F497A"/>
        <bgColor rgb="FF5F497A"/>
      </patternFill>
    </fill>
    <fill>
      <patternFill patternType="solid">
        <fgColor rgb="FFD8D8D8"/>
        <bgColor rgb="FFD8D8D8"/>
      </patternFill>
    </fill>
    <fill>
      <patternFill patternType="solid">
        <fgColor rgb="FFBFBFBF"/>
        <bgColor rgb="FFBFBFBF"/>
      </patternFill>
    </fill>
    <fill>
      <patternFill patternType="solid">
        <fgColor theme="0" tint="-0.14999847407452621"/>
        <bgColor indexed="64"/>
      </patternFill>
    </fill>
  </fills>
  <borders count="56">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double">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top/>
      <bottom/>
      <diagonal/>
    </border>
    <border>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right/>
      <top style="medium">
        <color rgb="FF000000"/>
      </top>
      <bottom style="medium">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s>
  <cellStyleXfs count="1">
    <xf numFmtId="0" fontId="0" fillId="0" borderId="0"/>
  </cellStyleXfs>
  <cellXfs count="336">
    <xf numFmtId="0" fontId="0" fillId="0" borderId="0" xfId="0"/>
    <xf numFmtId="0" fontId="1" fillId="0" borderId="0" xfId="0" applyFont="1" applyAlignment="1">
      <alignment vertical="center"/>
    </xf>
    <xf numFmtId="0" fontId="2" fillId="0" borderId="0" xfId="0" applyFont="1" applyAlignme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3" fillId="0" borderId="0" xfId="0" applyFont="1" applyAlignment="1">
      <alignment horizontal="center" vertical="center"/>
    </xf>
    <xf numFmtId="0" fontId="1" fillId="0" borderId="2" xfId="0" applyFont="1" applyBorder="1" applyAlignment="1">
      <alignment vertical="center"/>
    </xf>
    <xf numFmtId="0" fontId="1" fillId="0" borderId="0" xfId="0" applyFont="1" applyAlignment="1">
      <alignment horizontal="left" vertical="center"/>
    </xf>
    <xf numFmtId="0" fontId="9" fillId="0" borderId="12" xfId="0" applyFont="1" applyBorder="1" applyAlignment="1">
      <alignment horizontal="center" vertical="center"/>
    </xf>
    <xf numFmtId="0" fontId="1" fillId="0" borderId="4" xfId="0" applyFont="1" applyBorder="1" applyAlignment="1">
      <alignment horizontal="center" vertical="center"/>
    </xf>
    <xf numFmtId="0" fontId="1" fillId="0" borderId="0" xfId="0" applyFont="1" applyAlignment="1">
      <alignment vertical="top"/>
    </xf>
    <xf numFmtId="0" fontId="1" fillId="3" borderId="16" xfId="0" applyFont="1" applyFill="1" applyBorder="1" applyAlignment="1">
      <alignment vertical="center"/>
    </xf>
    <xf numFmtId="0" fontId="1" fillId="4" borderId="16" xfId="0" applyFont="1" applyFill="1" applyBorder="1" applyAlignment="1">
      <alignment vertical="center"/>
    </xf>
    <xf numFmtId="0" fontId="1" fillId="5" borderId="16" xfId="0" applyFont="1" applyFill="1" applyBorder="1" applyAlignment="1">
      <alignment vertical="center"/>
    </xf>
    <xf numFmtId="0" fontId="1" fillId="6" borderId="16" xfId="0" applyFont="1" applyFill="1" applyBorder="1" applyAlignment="1">
      <alignment vertical="center"/>
    </xf>
    <xf numFmtId="0" fontId="1" fillId="7" borderId="16" xfId="0" applyFont="1" applyFill="1" applyBorder="1" applyAlignment="1">
      <alignment vertical="center"/>
    </xf>
    <xf numFmtId="0" fontId="1" fillId="8" borderId="16" xfId="0" applyFont="1" applyFill="1" applyBorder="1" applyAlignment="1">
      <alignment vertical="center"/>
    </xf>
    <xf numFmtId="0" fontId="1" fillId="9" borderId="16" xfId="0" applyFont="1" applyFill="1" applyBorder="1" applyAlignment="1">
      <alignment vertical="center"/>
    </xf>
    <xf numFmtId="0" fontId="1" fillId="10" borderId="16" xfId="0" applyFont="1" applyFill="1" applyBorder="1" applyAlignment="1">
      <alignment vertical="center"/>
    </xf>
    <xf numFmtId="0" fontId="11" fillId="0" borderId="0" xfId="0" applyFont="1" applyAlignment="1">
      <alignment vertical="center"/>
    </xf>
    <xf numFmtId="0" fontId="11" fillId="4" borderId="16" xfId="0" applyFont="1" applyFill="1" applyBorder="1" applyAlignment="1">
      <alignment vertical="center"/>
    </xf>
    <xf numFmtId="0" fontId="11" fillId="5" borderId="16" xfId="0" applyFont="1" applyFill="1" applyBorder="1" applyAlignment="1">
      <alignment vertical="center"/>
    </xf>
    <xf numFmtId="0" fontId="11" fillId="6" borderId="16" xfId="0" applyFont="1" applyFill="1" applyBorder="1" applyAlignment="1">
      <alignment vertical="center"/>
    </xf>
    <xf numFmtId="0" fontId="11" fillId="9" borderId="16" xfId="0" applyFont="1" applyFill="1" applyBorder="1" applyAlignment="1">
      <alignment vertical="center"/>
    </xf>
    <xf numFmtId="0" fontId="11" fillId="10" borderId="16" xfId="0" applyFont="1" applyFill="1" applyBorder="1" applyAlignment="1">
      <alignment vertical="center"/>
    </xf>
    <xf numFmtId="17" fontId="11" fillId="9" borderId="16" xfId="0" applyNumberFormat="1" applyFont="1" applyFill="1" applyBorder="1" applyAlignment="1">
      <alignment vertical="center"/>
    </xf>
    <xf numFmtId="20" fontId="11" fillId="10" borderId="16" xfId="0" applyNumberFormat="1" applyFont="1" applyFill="1" applyBorder="1" applyAlignment="1">
      <alignment vertical="center"/>
    </xf>
    <xf numFmtId="0" fontId="1" fillId="3" borderId="16" xfId="0" applyFont="1" applyFill="1" applyBorder="1" applyAlignment="1">
      <alignment vertical="top"/>
    </xf>
    <xf numFmtId="14" fontId="1" fillId="0" borderId="0" xfId="0" applyNumberFormat="1" applyFont="1" applyAlignment="1">
      <alignment vertical="top"/>
    </xf>
    <xf numFmtId="0" fontId="12" fillId="0" borderId="12" xfId="0" applyFont="1" applyBorder="1" applyAlignment="1">
      <alignment horizontal="center" vertical="top"/>
    </xf>
    <xf numFmtId="0" fontId="1" fillId="5" borderId="16" xfId="0" applyFont="1" applyFill="1" applyBorder="1" applyAlignment="1">
      <alignment vertical="top"/>
    </xf>
    <xf numFmtId="0" fontId="12" fillId="0" borderId="0" xfId="0" applyFont="1" applyAlignment="1">
      <alignment horizontal="center" vertical="top"/>
    </xf>
    <xf numFmtId="0" fontId="1" fillId="11" borderId="16" xfId="0" applyFont="1" applyFill="1" applyBorder="1" applyAlignment="1">
      <alignment vertical="top"/>
    </xf>
    <xf numFmtId="0" fontId="11" fillId="6" borderId="16" xfId="0" applyFont="1" applyFill="1" applyBorder="1" applyAlignment="1">
      <alignment vertical="top"/>
    </xf>
    <xf numFmtId="0" fontId="11" fillId="10" borderId="16" xfId="0" applyFont="1" applyFill="1" applyBorder="1" applyAlignment="1">
      <alignment vertical="top"/>
    </xf>
    <xf numFmtId="0" fontId="11" fillId="5" borderId="16" xfId="0" applyFont="1" applyFill="1" applyBorder="1" applyAlignment="1">
      <alignment vertical="top"/>
    </xf>
    <xf numFmtId="0" fontId="11" fillId="12" borderId="16" xfId="0" applyFont="1" applyFill="1" applyBorder="1" applyAlignment="1">
      <alignment vertical="top"/>
    </xf>
    <xf numFmtId="0" fontId="11" fillId="0" borderId="0" xfId="0" applyFont="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3" fillId="0" borderId="0" xfId="0" applyFont="1" applyAlignment="1">
      <alignment horizontal="right" vertical="center"/>
    </xf>
    <xf numFmtId="0" fontId="8" fillId="0" borderId="0" xfId="0" applyFont="1" applyAlignment="1">
      <alignment horizontal="center" vertical="center"/>
    </xf>
    <xf numFmtId="0" fontId="14" fillId="0" borderId="0" xfId="0" applyFont="1" applyAlignment="1">
      <alignment horizontal="center" vertical="center" wrapText="1"/>
    </xf>
    <xf numFmtId="0" fontId="1" fillId="0" borderId="0" xfId="0" applyFont="1" applyAlignment="1">
      <alignment horizontal="center" vertical="center" wrapText="1"/>
    </xf>
    <xf numFmtId="0" fontId="2" fillId="0" borderId="12" xfId="0" applyFont="1" applyBorder="1" applyAlignment="1">
      <alignment horizontal="center" vertical="center"/>
    </xf>
    <xf numFmtId="0" fontId="14" fillId="0" borderId="12" xfId="0" quotePrefix="1" applyFont="1" applyBorder="1" applyAlignment="1">
      <alignment horizontal="center" vertical="center" wrapText="1"/>
    </xf>
    <xf numFmtId="0" fontId="2" fillId="0" borderId="12" xfId="0" applyFont="1" applyBorder="1" applyAlignment="1">
      <alignment horizontal="center" vertical="center" wrapText="1"/>
    </xf>
    <xf numFmtId="0" fontId="15" fillId="0" borderId="0" xfId="0" applyFont="1" applyAlignment="1">
      <alignment vertical="center"/>
    </xf>
    <xf numFmtId="0" fontId="15" fillId="0" borderId="0" xfId="0" applyFont="1" applyAlignment="1">
      <alignment horizontal="center" vertical="center"/>
    </xf>
    <xf numFmtId="0" fontId="16" fillId="0" borderId="0" xfId="0" applyFont="1" applyAlignment="1">
      <alignment horizontal="left" vertic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1" fillId="0" borderId="4" xfId="0" applyFont="1" applyBorder="1" applyAlignment="1">
      <alignment vertical="center"/>
    </xf>
    <xf numFmtId="0" fontId="17" fillId="0" borderId="0" xfId="0" applyFont="1" applyAlignment="1">
      <alignment horizontal="center" vertical="center"/>
    </xf>
    <xf numFmtId="0" fontId="2" fillId="0" borderId="4" xfId="0" applyFont="1" applyBorder="1" applyAlignment="1">
      <alignment horizontal="center" vertical="center" wrapText="1"/>
    </xf>
    <xf numFmtId="0" fontId="2" fillId="0" borderId="0" xfId="0" applyFont="1" applyAlignment="1">
      <alignment horizontal="center" vertical="center" wrapText="1"/>
    </xf>
    <xf numFmtId="0" fontId="2" fillId="0" borderId="2" xfId="0" applyFont="1" applyBorder="1" applyAlignment="1">
      <alignment horizontal="left" vertical="center" wrapText="1"/>
    </xf>
    <xf numFmtId="0" fontId="2" fillId="0" borderId="0" xfId="0" applyFont="1" applyAlignment="1">
      <alignment horizontal="left" vertical="center" wrapText="1"/>
    </xf>
    <xf numFmtId="0" fontId="18" fillId="0" borderId="0" xfId="0" applyFont="1" applyAlignment="1">
      <alignment vertical="center"/>
    </xf>
    <xf numFmtId="0" fontId="18" fillId="0" borderId="0" xfId="0" applyFont="1" applyAlignment="1">
      <alignment horizontal="center" vertical="center"/>
    </xf>
    <xf numFmtId="0" fontId="19" fillId="0" borderId="2" xfId="0" applyFont="1" applyBorder="1" applyAlignment="1">
      <alignment horizontal="left" vertical="center" wrapText="1"/>
    </xf>
    <xf numFmtId="0" fontId="19" fillId="0" borderId="0" xfId="0" applyFont="1" applyAlignment="1">
      <alignment horizontal="left" vertical="center" wrapText="1"/>
    </xf>
    <xf numFmtId="0" fontId="19" fillId="0" borderId="0" xfId="0" applyFont="1" applyAlignment="1">
      <alignment horizontal="center" vertical="center" wrapText="1"/>
    </xf>
    <xf numFmtId="0" fontId="19" fillId="0" borderId="0" xfId="0" applyFont="1" applyAlignment="1">
      <alignment horizontal="center" vertical="center"/>
    </xf>
    <xf numFmtId="0" fontId="20" fillId="0" borderId="0" xfId="0" applyFont="1" applyAlignment="1">
      <alignment horizontal="center" vertical="center"/>
    </xf>
    <xf numFmtId="0" fontId="11" fillId="0" borderId="12" xfId="0" applyFont="1" applyBorder="1" applyAlignment="1">
      <alignment horizontal="center" vertical="center"/>
    </xf>
    <xf numFmtId="0" fontId="14" fillId="0" borderId="7" xfId="0" quotePrefix="1" applyFont="1" applyBorder="1" applyAlignment="1">
      <alignment horizontal="center" vertical="center"/>
    </xf>
    <xf numFmtId="0" fontId="13" fillId="0" borderId="8" xfId="0" applyFont="1" applyBorder="1" applyAlignment="1">
      <alignment horizontal="center" vertical="center"/>
    </xf>
    <xf numFmtId="0" fontId="10" fillId="0" borderId="0" xfId="0" applyFont="1" applyAlignment="1">
      <alignment horizontal="center" vertical="center"/>
    </xf>
    <xf numFmtId="0" fontId="21" fillId="0" borderId="0" xfId="0" applyFont="1" applyAlignment="1">
      <alignment horizontal="center" vertical="center"/>
    </xf>
    <xf numFmtId="0" fontId="7" fillId="0" borderId="0" xfId="0" applyFont="1" applyAlignment="1">
      <alignment horizontal="center" vertical="center"/>
    </xf>
    <xf numFmtId="0" fontId="23" fillId="0" borderId="0" xfId="0" applyFont="1" applyAlignment="1">
      <alignment horizontal="center" vertical="center"/>
    </xf>
    <xf numFmtId="0" fontId="13" fillId="0" borderId="4" xfId="0" applyFont="1" applyBorder="1" applyAlignment="1">
      <alignment horizontal="center" vertical="center" wrapText="1"/>
    </xf>
    <xf numFmtId="0" fontId="9" fillId="0" borderId="12" xfId="0" applyFont="1" applyBorder="1" applyAlignment="1">
      <alignment horizontal="center" vertical="center" wrapText="1"/>
    </xf>
    <xf numFmtId="0" fontId="13" fillId="0" borderId="2" xfId="0" applyFont="1" applyBorder="1" applyAlignment="1">
      <alignment horizontal="left" vertical="center" wrapText="1"/>
    </xf>
    <xf numFmtId="0" fontId="1" fillId="0" borderId="12" xfId="0" applyFont="1" applyBorder="1" applyAlignment="1">
      <alignment horizontal="center" vertical="center" wrapText="1"/>
    </xf>
    <xf numFmtId="0" fontId="26" fillId="0" borderId="0" xfId="0" applyFont="1" applyAlignment="1">
      <alignment horizontal="center" vertical="center"/>
    </xf>
    <xf numFmtId="0" fontId="2" fillId="2" borderId="12" xfId="0" applyFont="1" applyFill="1" applyBorder="1" applyAlignment="1">
      <alignment horizontal="center" vertical="center"/>
    </xf>
    <xf numFmtId="0" fontId="1" fillId="0" borderId="12" xfId="0" applyFont="1" applyBorder="1" applyAlignment="1">
      <alignment horizontal="center" vertical="top"/>
    </xf>
    <xf numFmtId="0" fontId="27" fillId="0" borderId="0" xfId="0" applyFont="1" applyAlignment="1">
      <alignment horizontal="center" vertical="center"/>
    </xf>
    <xf numFmtId="0" fontId="1" fillId="0" borderId="12" xfId="0" applyFont="1" applyBorder="1" applyAlignment="1">
      <alignment horizontal="center" vertical="center"/>
    </xf>
    <xf numFmtId="0" fontId="3" fillId="0" borderId="0" xfId="0" applyFont="1" applyAlignment="1">
      <alignment vertical="center"/>
    </xf>
    <xf numFmtId="0" fontId="1" fillId="0" borderId="36" xfId="0" applyFont="1" applyBorder="1" applyAlignment="1">
      <alignment horizontal="center" vertical="top"/>
    </xf>
    <xf numFmtId="0" fontId="43" fillId="0" borderId="35" xfId="0" applyFont="1" applyBorder="1" applyAlignment="1">
      <alignment wrapText="1"/>
    </xf>
    <xf numFmtId="0" fontId="43" fillId="0" borderId="11" xfId="0" applyFont="1" applyBorder="1" applyAlignment="1">
      <alignment wrapText="1"/>
    </xf>
    <xf numFmtId="0" fontId="6" fillId="0" borderId="26" xfId="0" applyFont="1" applyBorder="1"/>
    <xf numFmtId="0" fontId="6" fillId="0" borderId="33" xfId="0" applyFont="1" applyBorder="1"/>
    <xf numFmtId="0" fontId="1" fillId="0" borderId="33" xfId="0" applyFont="1" applyBorder="1" applyAlignment="1">
      <alignment horizontal="center" vertical="center" wrapText="1"/>
    </xf>
    <xf numFmtId="0" fontId="2" fillId="0" borderId="26" xfId="0" applyFont="1" applyBorder="1" applyAlignment="1">
      <alignment horizontal="center" vertical="center" wrapText="1"/>
    </xf>
    <xf numFmtId="0" fontId="9" fillId="0" borderId="33" xfId="0" applyFont="1" applyBorder="1" applyAlignment="1">
      <alignment horizontal="center" vertical="center" wrapText="1"/>
    </xf>
    <xf numFmtId="0" fontId="2" fillId="0" borderId="33" xfId="0" applyFont="1" applyBorder="1" applyAlignment="1">
      <alignment horizontal="center" vertical="center" wrapText="1"/>
    </xf>
    <xf numFmtId="0" fontId="13" fillId="0" borderId="33" xfId="0" applyFont="1" applyBorder="1" applyAlignment="1">
      <alignment horizontal="left" vertical="center" wrapText="1"/>
    </xf>
    <xf numFmtId="0" fontId="13" fillId="0" borderId="33" xfId="0" applyFont="1" applyBorder="1" applyAlignment="1">
      <alignment horizontal="center" vertical="center" wrapText="1"/>
    </xf>
    <xf numFmtId="0" fontId="2" fillId="0" borderId="9" xfId="0" applyFont="1" applyBorder="1" applyAlignment="1">
      <alignment horizontal="center" vertical="center" wrapText="1"/>
    </xf>
    <xf numFmtId="0" fontId="6" fillId="0" borderId="11" xfId="0" applyFont="1" applyBorder="1"/>
    <xf numFmtId="0" fontId="9" fillId="0" borderId="9" xfId="0" applyFont="1" applyBorder="1" applyAlignment="1">
      <alignment horizontal="center" vertical="center" wrapText="1"/>
    </xf>
    <xf numFmtId="0" fontId="6" fillId="0" borderId="30" xfId="0" applyFont="1" applyBorder="1"/>
    <xf numFmtId="0" fontId="2" fillId="0" borderId="35" xfId="0" applyFont="1" applyBorder="1" applyAlignment="1">
      <alignment horizontal="center" vertical="center" wrapText="1"/>
    </xf>
    <xf numFmtId="0" fontId="2" fillId="0" borderId="11" xfId="0" applyFont="1" applyBorder="1" applyAlignment="1">
      <alignment horizontal="center" vertical="center" wrapText="1"/>
    </xf>
    <xf numFmtId="0" fontId="9" fillId="0" borderId="11" xfId="0" applyFont="1" applyBorder="1" applyAlignment="1">
      <alignment horizontal="center" vertical="center" wrapText="1"/>
    </xf>
    <xf numFmtId="0" fontId="2" fillId="0" borderId="30" xfId="0" applyFont="1" applyBorder="1" applyAlignment="1">
      <alignment horizontal="center" vertical="center" wrapText="1"/>
    </xf>
    <xf numFmtId="0" fontId="6" fillId="0" borderId="35" xfId="0" applyFont="1" applyBorder="1"/>
    <xf numFmtId="0" fontId="1" fillId="0" borderId="9" xfId="0" applyFont="1" applyBorder="1" applyAlignment="1">
      <alignment horizontal="center" vertical="center" wrapText="1"/>
    </xf>
    <xf numFmtId="0" fontId="1" fillId="0" borderId="33" xfId="0" applyFont="1" applyBorder="1" applyAlignment="1">
      <alignment horizontal="center" vertical="center"/>
    </xf>
    <xf numFmtId="0" fontId="2" fillId="0" borderId="33" xfId="0" applyFont="1" applyBorder="1" applyAlignment="1">
      <alignment horizontal="left" vertical="center" wrapText="1"/>
    </xf>
    <xf numFmtId="0" fontId="13" fillId="0" borderId="43" xfId="0" applyFont="1" applyBorder="1" applyAlignment="1">
      <alignment horizontal="left" vertical="top" wrapText="1"/>
    </xf>
    <xf numFmtId="0" fontId="13" fillId="0" borderId="26" xfId="0" applyFont="1" applyBorder="1" applyAlignment="1">
      <alignment horizontal="left" vertical="top" wrapText="1"/>
    </xf>
    <xf numFmtId="0" fontId="13" fillId="0" borderId="44" xfId="0" applyFont="1" applyBorder="1" applyAlignment="1">
      <alignment horizontal="left" vertical="top" wrapText="1"/>
    </xf>
    <xf numFmtId="0" fontId="2" fillId="0" borderId="33" xfId="0" applyFont="1" applyBorder="1" applyAlignment="1">
      <alignment horizontal="center" vertical="center"/>
    </xf>
    <xf numFmtId="0" fontId="2" fillId="0" borderId="46" xfId="0" applyFont="1" applyBorder="1" applyAlignment="1">
      <alignment horizontal="center" vertical="center"/>
    </xf>
    <xf numFmtId="0" fontId="1" fillId="0" borderId="47" xfId="0" applyFont="1" applyBorder="1" applyAlignment="1">
      <alignment vertical="center"/>
    </xf>
    <xf numFmtId="0" fontId="1" fillId="0" borderId="48" xfId="0" applyFont="1" applyBorder="1" applyAlignment="1">
      <alignment vertical="center"/>
    </xf>
    <xf numFmtId="0" fontId="1" fillId="0" borderId="49" xfId="0" applyFont="1" applyBorder="1" applyAlignment="1">
      <alignment vertical="center"/>
    </xf>
    <xf numFmtId="0" fontId="1" fillId="0" borderId="33" xfId="0" applyFont="1" applyBorder="1" applyAlignment="1">
      <alignment vertical="center"/>
    </xf>
    <xf numFmtId="0" fontId="8" fillId="0" borderId="33" xfId="0" applyFont="1" applyBorder="1" applyAlignment="1">
      <alignment horizontal="center" vertical="center"/>
    </xf>
    <xf numFmtId="0" fontId="0" fillId="0" borderId="33" xfId="0" applyBorder="1"/>
    <xf numFmtId="0" fontId="2" fillId="0" borderId="11" xfId="0" applyFont="1" applyBorder="1" applyAlignment="1">
      <alignment horizontal="center" vertical="center"/>
    </xf>
    <xf numFmtId="0" fontId="13" fillId="14" borderId="35" xfId="0" applyFont="1" applyFill="1" applyBorder="1" applyAlignment="1">
      <alignment horizontal="left" vertical="center" wrapText="1"/>
    </xf>
    <xf numFmtId="0" fontId="2" fillId="0" borderId="35" xfId="0" applyFont="1" applyBorder="1" applyAlignment="1">
      <alignment horizontal="center" vertical="center"/>
    </xf>
    <xf numFmtId="0" fontId="14" fillId="0" borderId="35" xfId="0" quotePrefix="1" applyFont="1" applyBorder="1" applyAlignment="1">
      <alignment horizontal="center" vertical="center" wrapText="1"/>
    </xf>
    <xf numFmtId="0" fontId="13" fillId="14" borderId="9" xfId="0" applyFont="1" applyFill="1" applyBorder="1" applyAlignment="1">
      <alignment vertical="center" wrapText="1"/>
    </xf>
    <xf numFmtId="0" fontId="6" fillId="0" borderId="10" xfId="0" applyFont="1" applyBorder="1"/>
    <xf numFmtId="0" fontId="6" fillId="0" borderId="11" xfId="0" applyFont="1" applyBorder="1"/>
    <xf numFmtId="0" fontId="14"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6" fillId="0" borderId="14" xfId="0" applyFont="1" applyBorder="1"/>
    <xf numFmtId="0" fontId="6" fillId="0" borderId="15" xfId="0" applyFont="1" applyBorder="1"/>
    <xf numFmtId="0" fontId="6" fillId="0" borderId="17" xfId="0" applyFont="1" applyBorder="1"/>
    <xf numFmtId="0" fontId="0" fillId="0" borderId="0" xfId="0"/>
    <xf numFmtId="0" fontId="6" fillId="0" borderId="18" xfId="0" applyFont="1" applyBorder="1"/>
    <xf numFmtId="0" fontId="6" fillId="0" borderId="19" xfId="0" applyFont="1" applyBorder="1"/>
    <xf numFmtId="0" fontId="6" fillId="0" borderId="20" xfId="0" applyFont="1" applyBorder="1"/>
    <xf numFmtId="0" fontId="6" fillId="0" borderId="21" xfId="0" applyFont="1" applyBorder="1"/>
    <xf numFmtId="0" fontId="55" fillId="0" borderId="1" xfId="0" applyFont="1" applyBorder="1" applyAlignment="1">
      <alignment horizontal="center" vertical="center"/>
    </xf>
    <xf numFmtId="0" fontId="50" fillId="0" borderId="2" xfId="0" applyFont="1" applyBorder="1"/>
    <xf numFmtId="0" fontId="50" fillId="0" borderId="3" xfId="0" applyFont="1" applyBorder="1"/>
    <xf numFmtId="0" fontId="50" fillId="0" borderId="6" xfId="0" applyFont="1" applyBorder="1"/>
    <xf numFmtId="0" fontId="50" fillId="0" borderId="7" xfId="0" applyFont="1" applyBorder="1"/>
    <xf numFmtId="0" fontId="50" fillId="0" borderId="8" xfId="0" applyFont="1" applyBorder="1"/>
    <xf numFmtId="0" fontId="1" fillId="0" borderId="13" xfId="0" applyFont="1" applyBorder="1" applyAlignment="1">
      <alignment horizontal="center" vertical="center"/>
    </xf>
    <xf numFmtId="0" fontId="3" fillId="0" borderId="9" xfId="0" applyFont="1" applyBorder="1" applyAlignment="1">
      <alignment horizontal="center" vertical="center"/>
    </xf>
    <xf numFmtId="0" fontId="14" fillId="0" borderId="9" xfId="0" applyFont="1" applyBorder="1" applyAlignment="1">
      <alignment horizontal="center" vertical="center"/>
    </xf>
    <xf numFmtId="0" fontId="2" fillId="0" borderId="9" xfId="0" applyFont="1" applyBorder="1" applyAlignment="1">
      <alignment horizontal="center" vertical="center"/>
    </xf>
    <xf numFmtId="0" fontId="13" fillId="14" borderId="9" xfId="0" applyFont="1" applyFill="1" applyBorder="1" applyAlignment="1">
      <alignment horizontal="center" vertical="center" wrapText="1"/>
    </xf>
    <xf numFmtId="0" fontId="2" fillId="0" borderId="9" xfId="0" applyFont="1" applyBorder="1" applyAlignment="1">
      <alignment horizontal="center" vertical="center" wrapText="1"/>
    </xf>
    <xf numFmtId="0" fontId="13" fillId="14" borderId="35" xfId="0" applyFont="1" applyFill="1" applyBorder="1" applyAlignment="1">
      <alignment horizontal="center" vertical="center" wrapText="1"/>
    </xf>
    <xf numFmtId="0" fontId="13" fillId="14" borderId="11" xfId="0" applyFont="1" applyFill="1" applyBorder="1" applyAlignment="1">
      <alignment horizontal="center" vertical="center" wrapText="1"/>
    </xf>
    <xf numFmtId="0" fontId="11" fillId="0" borderId="9" xfId="0" applyFont="1" applyBorder="1" applyAlignment="1">
      <alignment horizontal="center" vertical="center" wrapText="1"/>
    </xf>
    <xf numFmtId="0" fontId="56" fillId="16" borderId="35" xfId="0" applyFont="1" applyFill="1" applyBorder="1" applyAlignment="1">
      <alignment wrapText="1"/>
    </xf>
    <xf numFmtId="0" fontId="56" fillId="16" borderId="11" xfId="0" applyFont="1" applyFill="1" applyBorder="1" applyAlignment="1">
      <alignment wrapText="1"/>
    </xf>
    <xf numFmtId="0" fontId="2" fillId="0" borderId="1" xfId="0" applyFont="1" applyBorder="1" applyAlignment="1">
      <alignment horizontal="center" vertical="center" wrapText="1"/>
    </xf>
    <xf numFmtId="0" fontId="6" fillId="0" borderId="2" xfId="0" applyFont="1" applyBorder="1"/>
    <xf numFmtId="0" fontId="6" fillId="0" borderId="3" xfId="0" applyFont="1" applyBorder="1"/>
    <xf numFmtId="0" fontId="6" fillId="0" borderId="6" xfId="0" applyFont="1" applyBorder="1"/>
    <xf numFmtId="0" fontId="6" fillId="0" borderId="7" xfId="0" applyFont="1" applyBorder="1"/>
    <xf numFmtId="0" fontId="6" fillId="0" borderId="8" xfId="0" applyFont="1" applyBorder="1"/>
    <xf numFmtId="0" fontId="46" fillId="14" borderId="9" xfId="0" applyFont="1" applyFill="1" applyBorder="1" applyAlignment="1">
      <alignment horizontal="left" vertical="center" wrapText="1"/>
    </xf>
    <xf numFmtId="0" fontId="44" fillId="0" borderId="10" xfId="0" applyFont="1" applyBorder="1"/>
    <xf numFmtId="0" fontId="44" fillId="0" borderId="11" xfId="0" applyFont="1" applyBorder="1"/>
    <xf numFmtId="0" fontId="46" fillId="14" borderId="9" xfId="0" applyFont="1" applyFill="1" applyBorder="1" applyAlignment="1">
      <alignment horizontal="center" vertical="center" wrapText="1"/>
    </xf>
    <xf numFmtId="0" fontId="46" fillId="14" borderId="11" xfId="0" applyFont="1" applyFill="1" applyBorder="1" applyAlignment="1">
      <alignment horizontal="center" vertical="center" wrapText="1"/>
    </xf>
    <xf numFmtId="0" fontId="13" fillId="14" borderId="9" xfId="0" applyFont="1" applyFill="1" applyBorder="1" applyAlignment="1">
      <alignment horizontal="left" vertical="center" wrapText="1"/>
    </xf>
    <xf numFmtId="0" fontId="14" fillId="0" borderId="1" xfId="0" applyFont="1" applyBorder="1" applyAlignment="1">
      <alignment horizontal="center" vertical="center" wrapText="1"/>
    </xf>
    <xf numFmtId="0" fontId="6" fillId="0" borderId="4" xfId="0" applyFont="1" applyBorder="1"/>
    <xf numFmtId="0" fontId="6" fillId="0" borderId="5" xfId="0" applyFont="1" applyBorder="1"/>
    <xf numFmtId="0" fontId="2" fillId="0" borderId="35" xfId="0" applyFont="1" applyBorder="1" applyAlignment="1">
      <alignment horizontal="center" vertical="center" wrapText="1"/>
    </xf>
    <xf numFmtId="0" fontId="2" fillId="0" borderId="11" xfId="0" applyFont="1" applyBorder="1" applyAlignment="1">
      <alignment horizontal="center" vertical="center" wrapText="1"/>
    </xf>
    <xf numFmtId="0" fontId="13" fillId="14" borderId="35" xfId="0" applyFont="1" applyFill="1" applyBorder="1" applyAlignment="1">
      <alignment horizontal="left" vertical="center" wrapText="1"/>
    </xf>
    <xf numFmtId="0" fontId="13" fillId="14" borderId="11" xfId="0" applyFont="1" applyFill="1" applyBorder="1" applyAlignment="1">
      <alignment horizontal="left" vertical="center" wrapText="1"/>
    </xf>
    <xf numFmtId="0" fontId="13" fillId="14" borderId="9" xfId="0" applyFont="1" applyFill="1" applyBorder="1" applyAlignment="1">
      <alignment vertical="center"/>
    </xf>
    <xf numFmtId="0" fontId="13" fillId="14" borderId="30" xfId="0" applyFont="1" applyFill="1" applyBorder="1" applyAlignment="1">
      <alignment horizontal="center" vertical="center" wrapText="1"/>
    </xf>
    <xf numFmtId="0" fontId="13" fillId="14" borderId="1" xfId="0" applyFont="1" applyFill="1" applyBorder="1" applyAlignment="1">
      <alignment horizontal="center" vertical="center" wrapText="1"/>
    </xf>
    <xf numFmtId="0" fontId="2" fillId="14" borderId="9" xfId="0" applyFont="1" applyFill="1" applyBorder="1" applyAlignment="1">
      <alignment horizontal="left" vertical="center"/>
    </xf>
    <xf numFmtId="0" fontId="2" fillId="14" borderId="35" xfId="0" applyFont="1" applyFill="1" applyBorder="1" applyAlignment="1">
      <alignment horizontal="left" vertical="center"/>
    </xf>
    <xf numFmtId="0" fontId="2" fillId="14" borderId="11" xfId="0" applyFont="1" applyFill="1" applyBorder="1" applyAlignment="1">
      <alignment horizontal="left" vertical="center"/>
    </xf>
    <xf numFmtId="0" fontId="13" fillId="14" borderId="9" xfId="0" applyFont="1" applyFill="1" applyBorder="1" applyAlignment="1">
      <alignment horizontal="left" vertical="center"/>
    </xf>
    <xf numFmtId="0" fontId="6" fillId="0" borderId="30" xfId="0" applyFont="1" applyBorder="1"/>
    <xf numFmtId="0" fontId="13" fillId="14" borderId="31" xfId="0" applyFont="1" applyFill="1" applyBorder="1" applyAlignment="1">
      <alignment horizontal="center" vertical="center" wrapText="1"/>
    </xf>
    <xf numFmtId="0" fontId="13" fillId="14" borderId="28" xfId="0" applyFont="1" applyFill="1" applyBorder="1" applyAlignment="1">
      <alignment horizontal="center" vertical="center"/>
    </xf>
    <xf numFmtId="0" fontId="6" fillId="0" borderId="29" xfId="0" applyFont="1" applyBorder="1"/>
    <xf numFmtId="0" fontId="14" fillId="0" borderId="35" xfId="0" applyFont="1" applyBorder="1" applyAlignment="1">
      <alignment horizontal="center" vertical="center" wrapText="1"/>
    </xf>
    <xf numFmtId="0" fontId="14" fillId="0" borderId="11" xfId="0" applyFont="1" applyBorder="1" applyAlignment="1">
      <alignment horizontal="center" vertical="center" wrapText="1"/>
    </xf>
    <xf numFmtId="0" fontId="11" fillId="0" borderId="9" xfId="0" applyFont="1" applyBorder="1" applyAlignment="1">
      <alignment horizontal="right" vertical="center"/>
    </xf>
    <xf numFmtId="0" fontId="2" fillId="0" borderId="11" xfId="0" applyFont="1" applyBorder="1" applyAlignment="1">
      <alignment horizontal="center" vertical="center"/>
    </xf>
    <xf numFmtId="0" fontId="9" fillId="0" borderId="9"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11" xfId="0" applyFont="1" applyBorder="1" applyAlignment="1">
      <alignment horizontal="center" vertical="center" wrapText="1"/>
    </xf>
    <xf numFmtId="0" fontId="1" fillId="8" borderId="22" xfId="0" applyFont="1" applyFill="1" applyBorder="1" applyAlignment="1">
      <alignment horizontal="center" vertical="top"/>
    </xf>
    <xf numFmtId="0" fontId="6" fillId="0" borderId="23" xfId="0" applyFont="1" applyBorder="1"/>
    <xf numFmtId="0" fontId="6" fillId="0" borderId="24" xfId="0" applyFont="1" applyBorder="1"/>
    <xf numFmtId="0" fontId="1" fillId="3" borderId="22" xfId="0" applyFont="1" applyFill="1" applyBorder="1" applyAlignment="1">
      <alignment horizontal="center" vertical="center"/>
    </xf>
    <xf numFmtId="0" fontId="11" fillId="13" borderId="22" xfId="0" applyFont="1" applyFill="1" applyBorder="1" applyAlignment="1">
      <alignment horizontal="center" vertical="center"/>
    </xf>
    <xf numFmtId="0" fontId="3" fillId="0" borderId="9" xfId="0" applyFont="1" applyBorder="1" applyAlignment="1">
      <alignment horizontal="left" vertical="top"/>
    </xf>
    <xf numFmtId="0" fontId="3" fillId="0" borderId="35" xfId="0" applyFont="1" applyBorder="1" applyAlignment="1">
      <alignment horizontal="left" vertical="top"/>
    </xf>
    <xf numFmtId="0" fontId="3" fillId="0" borderId="11" xfId="0" applyFont="1" applyBorder="1" applyAlignment="1">
      <alignment horizontal="left" vertical="top"/>
    </xf>
    <xf numFmtId="0" fontId="3" fillId="0" borderId="0" xfId="0" applyFont="1" applyAlignment="1">
      <alignment horizontal="center" vertical="center" wrapText="1"/>
    </xf>
    <xf numFmtId="0" fontId="1" fillId="0" borderId="0" xfId="0" applyFont="1" applyAlignment="1">
      <alignment horizontal="center" vertical="center"/>
    </xf>
    <xf numFmtId="0" fontId="46" fillId="14" borderId="9" xfId="0" applyFont="1" applyFill="1" applyBorder="1" applyAlignment="1">
      <alignment vertical="center" wrapText="1"/>
    </xf>
    <xf numFmtId="0" fontId="13" fillId="14" borderId="25" xfId="0" applyFont="1" applyFill="1" applyBorder="1" applyAlignment="1">
      <alignment horizontal="center" vertical="center" wrapText="1"/>
    </xf>
    <xf numFmtId="0" fontId="6" fillId="0" borderId="26" xfId="0" applyFont="1" applyBorder="1"/>
    <xf numFmtId="0" fontId="6" fillId="0" borderId="27" xfId="0" applyFont="1" applyBorder="1"/>
    <xf numFmtId="0" fontId="13" fillId="0" borderId="9" xfId="0" applyFont="1" applyBorder="1" applyAlignment="1">
      <alignment horizontal="left" vertical="center" wrapText="1"/>
    </xf>
    <xf numFmtId="0" fontId="13" fillId="0" borderId="9"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11" xfId="0" applyFont="1" applyBorder="1" applyAlignment="1">
      <alignment horizontal="center" vertical="center" wrapText="1"/>
    </xf>
    <xf numFmtId="0" fontId="13" fillId="15" borderId="9" xfId="0" applyFont="1" applyFill="1" applyBorder="1" applyAlignment="1">
      <alignment horizontal="center" vertical="center" wrapText="1"/>
    </xf>
    <xf numFmtId="0" fontId="22" fillId="15" borderId="9" xfId="0" applyFont="1" applyFill="1" applyBorder="1" applyAlignment="1">
      <alignment horizontal="left" vertical="center" wrapText="1"/>
    </xf>
    <xf numFmtId="0" fontId="22" fillId="15" borderId="35" xfId="0" applyFont="1" applyFill="1" applyBorder="1" applyAlignment="1">
      <alignment horizontal="left" vertical="center" wrapText="1"/>
    </xf>
    <xf numFmtId="0" fontId="22" fillId="15" borderId="11" xfId="0" applyFont="1" applyFill="1" applyBorder="1" applyAlignment="1">
      <alignment horizontal="left" vertical="center" wrapText="1"/>
    </xf>
    <xf numFmtId="0" fontId="13" fillId="15" borderId="28" xfId="0" applyFont="1" applyFill="1" applyBorder="1" applyAlignment="1">
      <alignment horizontal="center" vertical="center"/>
    </xf>
    <xf numFmtId="0" fontId="13" fillId="15" borderId="1" xfId="0" applyFont="1" applyFill="1" applyBorder="1" applyAlignment="1">
      <alignment horizontal="center" vertical="center" wrapText="1"/>
    </xf>
    <xf numFmtId="0" fontId="13" fillId="15" borderId="25" xfId="0" applyFont="1" applyFill="1" applyBorder="1" applyAlignment="1">
      <alignment horizontal="center" vertical="center" wrapText="1"/>
    </xf>
    <xf numFmtId="0" fontId="13" fillId="15" borderId="26" xfId="0" applyFont="1" applyFill="1" applyBorder="1" applyAlignment="1">
      <alignment horizontal="center" vertical="center" wrapText="1"/>
    </xf>
    <xf numFmtId="0" fontId="13" fillId="15" borderId="27" xfId="0" applyFont="1" applyFill="1" applyBorder="1" applyAlignment="1">
      <alignment horizontal="center" vertical="center" wrapText="1"/>
    </xf>
    <xf numFmtId="0" fontId="13" fillId="15" borderId="6" xfId="0" applyFont="1" applyFill="1" applyBorder="1" applyAlignment="1">
      <alignment horizontal="center" vertical="center" wrapText="1"/>
    </xf>
    <xf numFmtId="0" fontId="13" fillId="15" borderId="7"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9" xfId="0" applyFont="1" applyFill="1" applyBorder="1" applyAlignment="1">
      <alignment horizontal="left" vertical="center" wrapText="1"/>
    </xf>
    <xf numFmtId="0" fontId="24" fillId="15" borderId="35" xfId="0" applyFont="1" applyFill="1" applyBorder="1" applyAlignment="1">
      <alignment horizontal="left" vertical="center" wrapText="1"/>
    </xf>
    <xf numFmtId="0" fontId="24" fillId="15" borderId="11" xfId="0" applyFont="1" applyFill="1" applyBorder="1" applyAlignment="1">
      <alignment horizontal="left" vertical="center" wrapText="1"/>
    </xf>
    <xf numFmtId="0" fontId="1" fillId="0" borderId="9"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11" xfId="0" applyFont="1" applyBorder="1" applyAlignment="1">
      <alignment horizontal="center" vertical="center" wrapText="1"/>
    </xf>
    <xf numFmtId="0" fontId="2" fillId="15" borderId="25" xfId="0" applyFont="1" applyFill="1" applyBorder="1" applyAlignment="1">
      <alignment horizontal="center" vertical="center" wrapText="1"/>
    </xf>
    <xf numFmtId="0" fontId="2" fillId="15" borderId="26" xfId="0" applyFont="1" applyFill="1" applyBorder="1" applyAlignment="1">
      <alignment horizontal="center" vertical="center" wrapText="1"/>
    </xf>
    <xf numFmtId="0" fontId="2" fillId="15" borderId="27" xfId="0" applyFont="1" applyFill="1" applyBorder="1" applyAlignment="1">
      <alignment horizontal="center" vertical="center" wrapText="1"/>
    </xf>
    <xf numFmtId="0" fontId="2" fillId="15" borderId="6" xfId="0" applyFont="1" applyFill="1" applyBorder="1" applyAlignment="1">
      <alignment horizontal="center" vertical="center" wrapText="1"/>
    </xf>
    <xf numFmtId="0" fontId="2" fillId="15" borderId="7" xfId="0" applyFont="1" applyFill="1" applyBorder="1" applyAlignment="1">
      <alignment horizontal="center" vertical="center" wrapText="1"/>
    </xf>
    <xf numFmtId="0" fontId="2" fillId="15" borderId="8" xfId="0" applyFont="1" applyFill="1" applyBorder="1" applyAlignment="1">
      <alignment horizontal="center" vertical="center" wrapText="1"/>
    </xf>
    <xf numFmtId="0" fontId="2" fillId="0" borderId="0" xfId="0" applyFont="1" applyAlignment="1">
      <alignment horizontal="left" vertical="center"/>
    </xf>
    <xf numFmtId="0" fontId="25" fillId="15" borderId="9" xfId="0" applyFont="1" applyFill="1" applyBorder="1" applyAlignment="1">
      <alignment horizontal="left" vertical="center" wrapText="1"/>
    </xf>
    <xf numFmtId="0" fontId="25" fillId="15" borderId="35" xfId="0" applyFont="1" applyFill="1" applyBorder="1" applyAlignment="1">
      <alignment horizontal="left" vertical="center" wrapText="1"/>
    </xf>
    <xf numFmtId="0" fontId="25" fillId="15" borderId="11" xfId="0" applyFont="1" applyFill="1" applyBorder="1" applyAlignment="1">
      <alignment horizontal="left" vertical="center" wrapText="1"/>
    </xf>
    <xf numFmtId="0" fontId="2" fillId="15" borderId="28" xfId="0" applyFont="1" applyFill="1" applyBorder="1" applyAlignment="1">
      <alignment horizontal="center" vertical="center"/>
    </xf>
    <xf numFmtId="0" fontId="2" fillId="15" borderId="1" xfId="0" applyFont="1" applyFill="1" applyBorder="1" applyAlignment="1">
      <alignment horizontal="center" vertical="center" wrapText="1"/>
    </xf>
    <xf numFmtId="0" fontId="3" fillId="0" borderId="9" xfId="0" applyFont="1" applyBorder="1" applyAlignment="1">
      <alignment horizontal="left" vertical="top" wrapText="1"/>
    </xf>
    <xf numFmtId="0" fontId="3" fillId="0" borderId="35" xfId="0" applyFont="1" applyBorder="1" applyAlignment="1">
      <alignment horizontal="left" vertical="top" wrapText="1"/>
    </xf>
    <xf numFmtId="0" fontId="3" fillId="0" borderId="11" xfId="0" applyFont="1" applyBorder="1" applyAlignment="1">
      <alignment horizontal="left" vertical="top" wrapText="1"/>
    </xf>
    <xf numFmtId="0" fontId="11" fillId="0" borderId="1" xfId="0" applyFont="1" applyBorder="1" applyAlignment="1">
      <alignment horizontal="center" vertical="center"/>
    </xf>
    <xf numFmtId="0" fontId="13" fillId="14" borderId="25" xfId="0" applyFont="1" applyFill="1" applyBorder="1" applyAlignment="1">
      <alignment horizontal="center" vertical="center"/>
    </xf>
    <xf numFmtId="0" fontId="13" fillId="14" borderId="9" xfId="0" applyFont="1" applyFill="1" applyBorder="1" applyAlignment="1">
      <alignment horizontal="center" vertical="center"/>
    </xf>
    <xf numFmtId="0" fontId="13" fillId="14" borderId="35" xfId="0" applyFont="1" applyFill="1" applyBorder="1" applyAlignment="1">
      <alignment horizontal="center" vertical="center"/>
    </xf>
    <xf numFmtId="0" fontId="13" fillId="14" borderId="11" xfId="0" applyFont="1" applyFill="1" applyBorder="1" applyAlignment="1">
      <alignment horizontal="center" vertical="center"/>
    </xf>
    <xf numFmtId="0" fontId="13" fillId="14" borderId="25" xfId="0" applyFont="1" applyFill="1" applyBorder="1" applyAlignment="1">
      <alignment horizontal="left" vertical="center" wrapText="1"/>
    </xf>
    <xf numFmtId="0" fontId="14" fillId="0" borderId="1" xfId="0" applyFont="1" applyBorder="1" applyAlignment="1">
      <alignment horizontal="left" vertical="center" wrapText="1"/>
    </xf>
    <xf numFmtId="0" fontId="14" fillId="0" borderId="9" xfId="0" applyFont="1" applyBorder="1" applyAlignment="1">
      <alignment horizontal="left" vertical="center" wrapText="1"/>
    </xf>
    <xf numFmtId="0" fontId="14" fillId="0" borderId="35" xfId="0" applyFont="1" applyBorder="1" applyAlignment="1">
      <alignment horizontal="left" vertical="center" wrapText="1"/>
    </xf>
    <xf numFmtId="0" fontId="14" fillId="0" borderId="11" xfId="0" applyFont="1" applyBorder="1" applyAlignment="1">
      <alignment horizontal="left" vertical="center" wrapText="1"/>
    </xf>
    <xf numFmtId="0" fontId="46" fillId="14" borderId="25" xfId="0" applyFont="1" applyFill="1" applyBorder="1" applyAlignment="1">
      <alignment horizontal="left" vertical="center" wrapText="1"/>
    </xf>
    <xf numFmtId="0" fontId="44" fillId="0" borderId="26" xfId="0" applyFont="1" applyBorder="1"/>
    <xf numFmtId="0" fontId="44" fillId="0" borderId="27" xfId="0" applyFont="1" applyBorder="1"/>
    <xf numFmtId="20" fontId="2" fillId="0" borderId="9" xfId="0" applyNumberFormat="1" applyFont="1" applyBorder="1" applyAlignment="1">
      <alignment horizontal="center" vertical="center" wrapText="1"/>
    </xf>
    <xf numFmtId="0" fontId="1" fillId="2" borderId="9" xfId="0" applyFont="1" applyFill="1" applyBorder="1" applyAlignment="1">
      <alignment horizontal="center" vertical="center"/>
    </xf>
    <xf numFmtId="0" fontId="1" fillId="0" borderId="1" xfId="0" applyFont="1" applyBorder="1" applyAlignment="1">
      <alignment horizontal="center" vertical="center"/>
    </xf>
    <xf numFmtId="0" fontId="6" fillId="0" borderId="32" xfId="0" applyFont="1" applyBorder="1"/>
    <xf numFmtId="0" fontId="6" fillId="0" borderId="33" xfId="0" applyFont="1" applyBorder="1"/>
    <xf numFmtId="0" fontId="6" fillId="0" borderId="34" xfId="0" applyFont="1" applyBorder="1"/>
    <xf numFmtId="0" fontId="13" fillId="14" borderId="42" xfId="0" applyFont="1" applyFill="1" applyBorder="1" applyAlignment="1">
      <alignment horizontal="left" vertical="top" wrapText="1"/>
    </xf>
    <xf numFmtId="0" fontId="6" fillId="0" borderId="35" xfId="0" applyFont="1" applyBorder="1"/>
    <xf numFmtId="0" fontId="3" fillId="0" borderId="54" xfId="0" applyFont="1" applyBorder="1" applyAlignment="1">
      <alignment horizontal="left" vertical="top"/>
    </xf>
    <xf numFmtId="0" fontId="3" fillId="0" borderId="51" xfId="0" applyFont="1" applyBorder="1" applyAlignment="1">
      <alignment horizontal="left" vertical="top"/>
    </xf>
    <xf numFmtId="0" fontId="3" fillId="0" borderId="55" xfId="0" applyFont="1" applyBorder="1" applyAlignment="1">
      <alignment horizontal="left" vertical="top"/>
    </xf>
    <xf numFmtId="0" fontId="13" fillId="0" borderId="9" xfId="0" applyFont="1" applyBorder="1" applyAlignment="1">
      <alignment horizontal="center" vertical="top" wrapText="1"/>
    </xf>
    <xf numFmtId="0" fontId="1" fillId="0" borderId="9" xfId="0" applyFont="1" applyBorder="1" applyAlignment="1">
      <alignment horizontal="center" vertical="top" wrapText="1"/>
    </xf>
    <xf numFmtId="0" fontId="6" fillId="0" borderId="41" xfId="0" applyFont="1" applyBorder="1"/>
    <xf numFmtId="0" fontId="1" fillId="0" borderId="9" xfId="0" applyFont="1" applyBorder="1" applyAlignment="1">
      <alignment horizontal="center" vertical="top"/>
    </xf>
    <xf numFmtId="0" fontId="1" fillId="0" borderId="9" xfId="0" applyFont="1" applyBorder="1" applyAlignment="1">
      <alignment horizontal="left" vertical="top"/>
    </xf>
    <xf numFmtId="0" fontId="1" fillId="0" borderId="35" xfId="0" applyFont="1" applyBorder="1" applyAlignment="1">
      <alignment horizontal="left" vertical="top"/>
    </xf>
    <xf numFmtId="0" fontId="1" fillId="0" borderId="11" xfId="0" applyFont="1" applyBorder="1" applyAlignment="1">
      <alignment horizontal="left" vertical="top"/>
    </xf>
    <xf numFmtId="0" fontId="1" fillId="0" borderId="9" xfId="0" applyFont="1" applyBorder="1" applyAlignment="1">
      <alignment horizontal="center" vertical="center"/>
    </xf>
    <xf numFmtId="0" fontId="14" fillId="0" borderId="9" xfId="0" applyFont="1" applyBorder="1" applyAlignment="1">
      <alignment horizontal="center" vertical="top" wrapText="1"/>
    </xf>
    <xf numFmtId="0" fontId="14" fillId="0" borderId="35" xfId="0" applyFont="1" applyBorder="1" applyAlignment="1">
      <alignment horizontal="center" vertical="top" wrapText="1"/>
    </xf>
    <xf numFmtId="0" fontId="14" fillId="0" borderId="41" xfId="0" applyFont="1" applyBorder="1" applyAlignment="1">
      <alignment horizontal="center" vertical="top" wrapText="1"/>
    </xf>
    <xf numFmtId="0" fontId="2" fillId="0" borderId="45" xfId="0" applyFont="1" applyBorder="1" applyAlignment="1">
      <alignment horizontal="left" vertical="top" wrapText="1"/>
    </xf>
    <xf numFmtId="0" fontId="2" fillId="0" borderId="33" xfId="0" applyFont="1" applyBorder="1" applyAlignment="1">
      <alignment horizontal="left" vertical="top" wrapText="1"/>
    </xf>
    <xf numFmtId="0" fontId="2" fillId="0" borderId="46" xfId="0" applyFont="1" applyBorder="1" applyAlignment="1">
      <alignment horizontal="left" vertical="top" wrapText="1"/>
    </xf>
    <xf numFmtId="0" fontId="2" fillId="0" borderId="45" xfId="0" applyFont="1" applyBorder="1" applyAlignment="1">
      <alignment horizontal="left" vertical="center" wrapText="1"/>
    </xf>
    <xf numFmtId="0" fontId="0" fillId="0" borderId="33" xfId="0" applyBorder="1"/>
    <xf numFmtId="0" fontId="1" fillId="2" borderId="35" xfId="0" applyFont="1" applyFill="1" applyBorder="1" applyAlignment="1">
      <alignment horizontal="center" vertical="center"/>
    </xf>
    <xf numFmtId="0" fontId="1" fillId="2" borderId="11" xfId="0" applyFont="1" applyFill="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 fillId="0" borderId="34"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2" borderId="1" xfId="0" applyFont="1" applyFill="1" applyBorder="1" applyAlignment="1">
      <alignment horizontal="center" vertical="center" wrapText="1"/>
    </xf>
    <xf numFmtId="0" fontId="2" fillId="0" borderId="20" xfId="0" applyFont="1" applyBorder="1" applyAlignment="1">
      <alignment horizontal="center" vertical="center" wrapText="1"/>
    </xf>
    <xf numFmtId="0" fontId="2" fillId="0" borderId="53" xfId="0" applyFont="1" applyBorder="1" applyAlignment="1">
      <alignment horizontal="center" vertical="center" wrapText="1"/>
    </xf>
    <xf numFmtId="0" fontId="2" fillId="2" borderId="9" xfId="0" applyFont="1" applyFill="1" applyBorder="1" applyAlignment="1">
      <alignment horizontal="center" vertical="center" wrapText="1"/>
    </xf>
    <xf numFmtId="0" fontId="1" fillId="0" borderId="9" xfId="0" applyFont="1" applyBorder="1" applyAlignment="1">
      <alignment horizontal="left" vertical="center"/>
    </xf>
    <xf numFmtId="0" fontId="2" fillId="2" borderId="38"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50" xfId="0" applyFont="1" applyFill="1" applyBorder="1" applyAlignment="1">
      <alignment horizontal="left" vertical="center" wrapText="1"/>
    </xf>
    <xf numFmtId="0" fontId="2" fillId="2" borderId="51"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9"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11" xfId="0" applyFont="1" applyFill="1" applyBorder="1" applyAlignment="1">
      <alignment horizontal="center" vertical="center"/>
    </xf>
    <xf numFmtId="0" fontId="1" fillId="0" borderId="9" xfId="0" applyFont="1" applyBorder="1" applyAlignment="1">
      <alignment horizontal="left" vertical="top" wrapText="1"/>
    </xf>
    <xf numFmtId="0" fontId="1" fillId="0" borderId="35" xfId="0" applyFont="1" applyBorder="1" applyAlignment="1">
      <alignment horizontal="left" vertical="top" wrapText="1"/>
    </xf>
    <xf numFmtId="0" fontId="1" fillId="0" borderId="11" xfId="0" applyFont="1" applyBorder="1" applyAlignment="1">
      <alignment horizontal="left" vertical="top" wrapText="1"/>
    </xf>
    <xf numFmtId="0" fontId="54" fillId="0" borderId="1" xfId="0" applyFont="1" applyBorder="1" applyAlignment="1">
      <alignment horizontal="center" vertical="center"/>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1" fillId="2" borderId="1" xfId="0" applyFont="1" applyFill="1" applyBorder="1" applyAlignment="1">
      <alignment horizontal="left" vertical="center"/>
    </xf>
    <xf numFmtId="0" fontId="1" fillId="2" borderId="1" xfId="0" applyFont="1" applyFill="1" applyBorder="1" applyAlignment="1">
      <alignment horizontal="left" vertical="center" wrapText="1"/>
    </xf>
    <xf numFmtId="0" fontId="52" fillId="0" borderId="9" xfId="0" applyFont="1" applyBorder="1" applyAlignment="1">
      <alignment horizontal="left" vertical="center" wrapText="1"/>
    </xf>
    <xf numFmtId="0" fontId="52" fillId="0" borderId="35" xfId="0" applyFont="1" applyBorder="1" applyAlignment="1">
      <alignment horizontal="left" vertical="center" wrapText="1"/>
    </xf>
    <xf numFmtId="0" fontId="52" fillId="0" borderId="41" xfId="0" applyFont="1" applyBorder="1" applyAlignment="1">
      <alignment horizontal="left" vertical="center" wrapText="1"/>
    </xf>
    <xf numFmtId="0" fontId="51" fillId="0" borderId="37" xfId="0" applyFont="1" applyBorder="1" applyAlignment="1">
      <alignment horizontal="center" vertical="center" wrapText="1"/>
    </xf>
    <xf numFmtId="0" fontId="1" fillId="2" borderId="25"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2" fillId="0" borderId="1" xfId="0" applyFont="1" applyBorder="1" applyAlignment="1">
      <alignment horizontal="left" vertical="center" wrapText="1"/>
    </xf>
    <xf numFmtId="0" fontId="1" fillId="0" borderId="35" xfId="0" applyFont="1" applyBorder="1" applyAlignment="1">
      <alignment horizontal="center" vertical="center"/>
    </xf>
    <xf numFmtId="0" fontId="1" fillId="0" borderId="11" xfId="0" applyFont="1" applyBorder="1" applyAlignment="1">
      <alignment horizontal="center" vertical="center"/>
    </xf>
    <xf numFmtId="0" fontId="1" fillId="2" borderId="9" xfId="0" applyFont="1" applyFill="1" applyBorder="1" applyAlignment="1">
      <alignment horizontal="left" vertical="center"/>
    </xf>
    <xf numFmtId="0" fontId="2" fillId="0" borderId="30" xfId="0" applyFont="1" applyBorder="1" applyAlignment="1">
      <alignment horizontal="center" vertical="center" wrapText="1"/>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cellXfs>
  <cellStyles count="1">
    <cellStyle name="Normal" xfId="0" builtinId="0"/>
  </cellStyles>
  <dxfs count="3">
    <dxf>
      <fill>
        <patternFill patternType="solid">
          <fgColor rgb="FFFFCCFF"/>
          <bgColor rgb="FFFFCCFF"/>
        </patternFill>
      </fill>
    </dxf>
    <dxf>
      <fill>
        <patternFill patternType="solid">
          <fgColor rgb="FF92CDDC"/>
          <bgColor rgb="FF92CDDC"/>
        </patternFill>
      </fill>
    </dxf>
    <dxf>
      <font>
        <b/>
        <i/>
        <color rgb="FFFFFF00"/>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85724</xdr:colOff>
      <xdr:row>3</xdr:row>
      <xdr:rowOff>95249</xdr:rowOff>
    </xdr:from>
    <xdr:to>
      <xdr:col>16</xdr:col>
      <xdr:colOff>171449</xdr:colOff>
      <xdr:row>9</xdr:row>
      <xdr:rowOff>113207</xdr:rowOff>
    </xdr:to>
    <xdr:pic>
      <xdr:nvPicPr>
        <xdr:cNvPr id="7" name="Picture 6" descr="UTB LOGO FINAL">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09874" y="638174"/>
          <a:ext cx="1038225" cy="1103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C248"/>
  <sheetViews>
    <sheetView showGridLines="0" tabSelected="1" showWhiteSpace="0" topLeftCell="A136" zoomScale="90" zoomScaleNormal="90" workbookViewId="0">
      <selection activeCell="B23" sqref="B23:G23"/>
    </sheetView>
  </sheetViews>
  <sheetFormatPr defaultColWidth="14.453125" defaultRowHeight="15" customHeight="1" x14ac:dyDescent="0.35"/>
  <cols>
    <col min="1" max="1" width="1" customWidth="1"/>
    <col min="2" max="3" width="3.54296875" customWidth="1"/>
    <col min="4" max="4" width="4.81640625" customWidth="1"/>
    <col min="5" max="5" width="3.7265625" customWidth="1"/>
    <col min="6" max="7" width="3.54296875" customWidth="1"/>
    <col min="8" max="8" width="4" customWidth="1"/>
    <col min="9" max="15" width="3.54296875" customWidth="1"/>
    <col min="16" max="16" width="4.81640625" customWidth="1"/>
    <col min="17" max="25" width="3.54296875" customWidth="1"/>
    <col min="26" max="26" width="5.36328125" customWidth="1"/>
    <col min="27" max="27" width="3.54296875" customWidth="1"/>
    <col min="28" max="28" width="4.453125" customWidth="1"/>
    <col min="29" max="29" width="0.81640625" customWidth="1"/>
    <col min="30" max="30" width="15.26953125" hidden="1" customWidth="1"/>
    <col min="31" max="187" width="3.54296875" hidden="1" customWidth="1"/>
    <col min="188" max="188" width="4.453125" hidden="1" customWidth="1"/>
    <col min="189" max="575" width="3.54296875" hidden="1" customWidth="1"/>
  </cols>
  <sheetData>
    <row r="1" spans="1:575" ht="14.25" customHeight="1" x14ac:dyDescent="0.35">
      <c r="A1" s="1"/>
      <c r="B1" s="2" t="s">
        <v>3</v>
      </c>
      <c r="C1" s="1"/>
      <c r="D1" s="1"/>
      <c r="E1" s="1"/>
      <c r="F1" s="1"/>
      <c r="G1" s="1"/>
      <c r="H1" s="1"/>
      <c r="I1" s="1"/>
      <c r="J1" s="1"/>
      <c r="K1" s="1"/>
      <c r="L1" s="1"/>
      <c r="M1" s="1"/>
      <c r="N1" s="1"/>
      <c r="O1" s="1"/>
      <c r="P1" s="1"/>
      <c r="Q1" s="1"/>
      <c r="R1" s="1"/>
      <c r="S1" s="1"/>
      <c r="T1" s="1"/>
      <c r="U1" s="1"/>
      <c r="V1" s="1"/>
      <c r="W1" s="1"/>
      <c r="X1" s="1"/>
      <c r="Y1" s="1"/>
      <c r="Z1" s="1"/>
      <c r="AA1" s="1"/>
      <c r="AB1" s="1"/>
      <c r="AC1" s="1"/>
      <c r="AD1" s="3"/>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row>
    <row r="2" spans="1:575" ht="14.25" customHeight="1" x14ac:dyDescent="0.35">
      <c r="A2" s="1"/>
      <c r="B2" s="1"/>
      <c r="C2" s="1"/>
      <c r="D2" s="1"/>
      <c r="E2" s="1"/>
      <c r="F2" s="1"/>
      <c r="G2" s="1"/>
      <c r="H2" s="1"/>
      <c r="I2" s="1"/>
      <c r="J2" s="1"/>
      <c r="K2" s="1"/>
      <c r="L2" s="1"/>
      <c r="M2" s="1"/>
      <c r="N2" s="1"/>
      <c r="O2" s="1"/>
      <c r="P2" s="1"/>
      <c r="Q2" s="1"/>
      <c r="R2" s="1"/>
      <c r="S2" s="1"/>
      <c r="T2" s="1"/>
      <c r="U2" s="1"/>
      <c r="V2" s="1"/>
      <c r="W2" s="1"/>
      <c r="X2" s="127" t="s">
        <v>4</v>
      </c>
      <c r="Y2" s="128"/>
      <c r="Z2" s="128"/>
      <c r="AA2" s="128"/>
      <c r="AB2" s="129"/>
      <c r="AC2" s="1"/>
      <c r="AD2" s="3"/>
      <c r="AE2" s="1"/>
      <c r="AF2" s="1"/>
      <c r="AG2" s="1"/>
      <c r="AH2" s="13" t="s">
        <v>5</v>
      </c>
      <c r="AI2" s="1"/>
      <c r="AJ2" s="14" t="str">
        <f>AJ3</f>
        <v>1.  KURSUS YANG DIPOHON/ COURSES APPLIED FOR</v>
      </c>
      <c r="AK2" s="14"/>
      <c r="AL2" s="14"/>
      <c r="AM2" s="14"/>
      <c r="AN2" s="14"/>
      <c r="AO2" s="14"/>
      <c r="AP2" s="14"/>
      <c r="AQ2" s="14"/>
      <c r="AR2" s="14"/>
      <c r="AS2" s="14"/>
      <c r="AT2" s="15" t="str">
        <f>AT3</f>
        <v>2.  MAKLUMAT PERIBADI / PERSONAL DETAILS</v>
      </c>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t="str">
        <f>BU3</f>
        <v>ORANG YANG MUDAH DIHUBUNGI  / NAME OF CONTACT PERSON (NEXT OF KIN)</v>
      </c>
      <c r="BV2" s="15"/>
      <c r="BW2" s="15"/>
      <c r="BX2" s="15"/>
      <c r="BY2" s="15"/>
      <c r="BZ2" s="15"/>
      <c r="CA2" s="15"/>
      <c r="CB2" s="15"/>
      <c r="CC2" s="15"/>
      <c r="CD2" s="15"/>
      <c r="CE2" s="15"/>
      <c r="CF2" s="15"/>
      <c r="CG2" s="16" t="s">
        <v>6</v>
      </c>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7" t="s">
        <v>7</v>
      </c>
      <c r="EK2" s="17"/>
      <c r="EL2" s="17"/>
      <c r="EM2" s="17"/>
      <c r="EN2" s="17"/>
      <c r="EO2" s="17"/>
      <c r="EP2" s="17"/>
      <c r="EQ2" s="17"/>
      <c r="ER2" s="17"/>
      <c r="ES2" s="18" t="s">
        <v>8</v>
      </c>
      <c r="ET2" s="18"/>
      <c r="EU2" s="18"/>
      <c r="EV2" s="18"/>
      <c r="EW2" s="18"/>
      <c r="EX2" s="18"/>
      <c r="EY2" s="18"/>
      <c r="EZ2" s="18"/>
      <c r="FA2" s="18"/>
      <c r="FB2" s="18"/>
      <c r="FC2" s="18"/>
      <c r="FD2" s="18"/>
      <c r="FE2" s="18"/>
      <c r="FF2" s="18"/>
      <c r="FG2" s="18"/>
      <c r="FH2" s="18"/>
      <c r="FI2" s="18"/>
      <c r="FJ2" s="18"/>
      <c r="FK2" s="18"/>
      <c r="FL2" s="18"/>
      <c r="FM2" s="18"/>
      <c r="FN2" s="1" t="s">
        <v>9</v>
      </c>
      <c r="FO2" s="1"/>
      <c r="FP2" s="1"/>
      <c r="FQ2" s="1"/>
      <c r="FR2" s="1"/>
      <c r="FS2" s="1"/>
      <c r="FT2" s="1"/>
      <c r="FU2" s="1"/>
      <c r="FV2" s="1"/>
      <c r="FW2" s="19" t="str">
        <f>FW3</f>
        <v>3. PENCAPAIAN AKADEMIK / ACADEMIC QUALIFICATION</v>
      </c>
      <c r="FX2" s="19" t="s">
        <v>10</v>
      </c>
      <c r="FY2" s="19"/>
      <c r="FZ2" s="19"/>
      <c r="GA2" s="19"/>
      <c r="GB2" s="19"/>
      <c r="GC2" s="19"/>
      <c r="GD2" s="19"/>
      <c r="GE2" s="19"/>
      <c r="GF2" s="19"/>
      <c r="GG2" s="19"/>
      <c r="GH2" s="19"/>
      <c r="GI2" s="19"/>
      <c r="GJ2" s="19"/>
      <c r="GK2" s="19"/>
      <c r="GL2" s="19"/>
      <c r="GM2" s="19"/>
      <c r="GN2" s="19"/>
      <c r="GO2" s="19"/>
      <c r="GP2" s="19"/>
      <c r="GQ2" s="19"/>
      <c r="GR2" s="19"/>
      <c r="GS2" s="19"/>
      <c r="GT2" s="19"/>
      <c r="GU2" s="19"/>
      <c r="GV2" s="19"/>
      <c r="GW2" s="19"/>
      <c r="GX2" s="19"/>
      <c r="GY2" s="19"/>
      <c r="GZ2" s="19"/>
      <c r="HA2" s="19"/>
      <c r="HB2" s="19"/>
      <c r="HC2" s="19"/>
      <c r="HD2" s="19"/>
      <c r="HE2" s="19"/>
      <c r="HF2" s="19"/>
      <c r="HG2" s="19"/>
      <c r="HH2" s="19"/>
      <c r="HI2" s="19"/>
      <c r="HJ2" s="19"/>
      <c r="HK2" s="19"/>
      <c r="HL2" s="19"/>
      <c r="HM2" s="19"/>
      <c r="HN2" s="19"/>
      <c r="HO2" s="19"/>
      <c r="HP2" s="19"/>
      <c r="HQ2" s="19"/>
      <c r="HR2" s="19"/>
      <c r="HS2" s="19"/>
      <c r="HT2" s="19"/>
      <c r="HU2" s="19"/>
      <c r="HV2" s="19"/>
      <c r="HW2" s="19"/>
      <c r="HX2" s="19"/>
      <c r="HY2" s="19"/>
      <c r="HZ2" s="19"/>
      <c r="IA2" s="19"/>
      <c r="IB2" s="19"/>
      <c r="IC2" s="19"/>
      <c r="ID2" s="19"/>
      <c r="IE2" s="19"/>
      <c r="IF2" s="19"/>
      <c r="IG2" s="19"/>
      <c r="IH2" s="19"/>
      <c r="II2" s="19"/>
      <c r="IJ2" s="19"/>
      <c r="IK2" s="19"/>
      <c r="IL2" s="19"/>
      <c r="IM2" s="19"/>
      <c r="IN2" s="19"/>
      <c r="IO2" s="19"/>
      <c r="IP2" s="19"/>
      <c r="IQ2" s="19"/>
      <c r="IR2" s="19"/>
      <c r="IS2" s="19"/>
      <c r="IT2" s="19"/>
      <c r="IU2" s="19"/>
      <c r="IV2" s="19"/>
      <c r="IW2" s="19"/>
      <c r="IX2" s="19"/>
      <c r="IY2" s="19"/>
      <c r="IZ2" s="19"/>
      <c r="JA2" s="19"/>
      <c r="JB2" s="19"/>
      <c r="JC2" s="19"/>
      <c r="JD2" s="19"/>
      <c r="JE2" s="19"/>
      <c r="JF2" s="19"/>
      <c r="JG2" s="19"/>
      <c r="JH2" s="19"/>
      <c r="JI2" s="19"/>
      <c r="JJ2" s="19"/>
      <c r="JK2" s="19"/>
      <c r="JL2" s="19"/>
      <c r="JM2" s="19"/>
      <c r="JN2" s="19"/>
      <c r="JO2" s="19"/>
      <c r="JP2" s="19"/>
      <c r="JQ2" s="19"/>
      <c r="JR2" s="19"/>
      <c r="JS2" s="19"/>
      <c r="JT2" s="19"/>
      <c r="JU2" s="19"/>
      <c r="JV2" s="19"/>
      <c r="JW2" s="19"/>
      <c r="JX2" s="19"/>
      <c r="JY2" s="19"/>
      <c r="JZ2" s="19"/>
      <c r="KA2" s="19"/>
      <c r="KB2" s="19"/>
      <c r="KC2" s="19"/>
      <c r="KD2" s="19"/>
      <c r="KE2" s="19"/>
      <c r="KF2" s="19"/>
      <c r="KG2" s="19"/>
      <c r="KH2" s="19"/>
      <c r="KI2" s="19"/>
      <c r="KJ2" s="19"/>
      <c r="KK2" s="19"/>
      <c r="KL2" s="19"/>
      <c r="KM2" s="19"/>
      <c r="KN2" s="19"/>
      <c r="KO2" s="16" t="s">
        <v>11</v>
      </c>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20" t="s">
        <v>12</v>
      </c>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15" t="s">
        <v>13</v>
      </c>
      <c r="PD2" s="15"/>
      <c r="PE2" s="15"/>
      <c r="PF2" s="15"/>
      <c r="PG2" s="15"/>
      <c r="PH2" s="15"/>
      <c r="PI2" s="15"/>
      <c r="PJ2" s="15"/>
      <c r="PK2" s="15"/>
      <c r="PL2" s="15"/>
      <c r="PM2" s="15"/>
      <c r="PN2" s="15"/>
      <c r="PO2" s="15"/>
      <c r="PP2" s="15"/>
      <c r="PQ2" s="15"/>
      <c r="PR2" s="15"/>
      <c r="PS2" s="15"/>
      <c r="PT2" s="15"/>
      <c r="PU2" s="15"/>
      <c r="PV2" s="15"/>
      <c r="PW2" s="15"/>
      <c r="PX2" s="15"/>
      <c r="PY2" s="15"/>
      <c r="PZ2" s="15"/>
      <c r="QA2" s="15"/>
      <c r="QB2" s="1" t="s">
        <v>14</v>
      </c>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row>
    <row r="3" spans="1:575" ht="14.25" customHeight="1" x14ac:dyDescent="0.35">
      <c r="A3" s="1"/>
      <c r="B3" s="136" t="s">
        <v>204</v>
      </c>
      <c r="C3" s="137"/>
      <c r="D3" s="138"/>
      <c r="E3" s="142"/>
      <c r="F3" s="129"/>
      <c r="G3" s="1"/>
      <c r="H3" s="1"/>
      <c r="I3" s="1"/>
      <c r="J3" s="1"/>
      <c r="K3" s="1"/>
      <c r="L3" s="1"/>
      <c r="M3" s="1"/>
      <c r="N3" s="1"/>
      <c r="O3" s="1"/>
      <c r="P3" s="1"/>
      <c r="Q3" s="1"/>
      <c r="R3" s="1"/>
      <c r="S3" s="1"/>
      <c r="T3" s="1"/>
      <c r="U3" s="1"/>
      <c r="V3" s="1"/>
      <c r="W3" s="1"/>
      <c r="X3" s="130"/>
      <c r="Y3" s="131"/>
      <c r="Z3" s="131"/>
      <c r="AA3" s="131"/>
      <c r="AB3" s="132"/>
      <c r="AC3" s="1"/>
      <c r="AD3" s="3"/>
      <c r="AE3" s="1"/>
      <c r="AF3" s="21"/>
      <c r="AG3" s="21"/>
      <c r="AH3" s="21" t="str">
        <f>B3</f>
        <v>UTBSS/2025</v>
      </c>
      <c r="AI3" s="21" t="str">
        <f>O14</f>
        <v>SESI / SESSION</v>
      </c>
      <c r="AJ3" s="22" t="str">
        <f>B16</f>
        <v>1.  KURSUS YANG DIPOHON/ COURSES APPLIED FOR</v>
      </c>
      <c r="AK3" s="22" t="str">
        <f>B18</f>
        <v>NAMA KURSUS / COURSE TITLE</v>
      </c>
      <c r="AL3" s="22" t="str">
        <f>B19</f>
        <v>TEMPAT PENGAJIAN / PLACE OF STUDY</v>
      </c>
      <c r="AM3" s="22" t="str">
        <f>B20</f>
        <v>NEGERA / COUNTRY</v>
      </c>
      <c r="AN3" s="22" t="str">
        <f>S20</f>
        <v>TEMPOH PENGAJIAN / DURATION</v>
      </c>
      <c r="AO3" s="22" t="e">
        <f>#REF!</f>
        <v>#REF!</v>
      </c>
      <c r="AP3" s="22"/>
      <c r="AQ3" s="22"/>
      <c r="AR3" s="22"/>
      <c r="AS3" s="22"/>
      <c r="AT3" s="23" t="str">
        <f>B24</f>
        <v>2.  MAKLUMAT PERIBADI / PERSONAL DETAILS</v>
      </c>
      <c r="AU3" s="23" t="str">
        <f>B25</f>
        <v>NAMA PEMOHON / APPLICANT NAME
[Mengikut Kad Pintar]</v>
      </c>
      <c r="AV3" s="23" t="str">
        <f>B26</f>
        <v>NOMBOR KAD PINTAR / SMART CARD NUMBER</v>
      </c>
      <c r="AW3" s="23" t="str">
        <f>S26</f>
        <v>WARNA / COLOUR</v>
      </c>
      <c r="AX3" s="23" t="str">
        <f>B27</f>
        <v>TARIKH LAHIR / DATE OF BIRTH</v>
      </c>
      <c r="AY3" s="23" t="str">
        <f>F27</f>
        <v>Hari  / Day</v>
      </c>
      <c r="AZ3" s="23" t="str">
        <f>J27</f>
        <v>Bulan / Month</v>
      </c>
      <c r="BA3" s="23" t="str">
        <f>N27</f>
        <v>Tahun / 
Year</v>
      </c>
      <c r="BB3" s="23"/>
      <c r="BC3" s="23" t="str">
        <f t="shared" ref="BC3:BC4" si="0">B29</f>
        <v>ALAMAT TEMPAT TINGGAL /                                   CURRENT HOME ADDRESS</v>
      </c>
      <c r="BD3" s="23" t="str">
        <f>B32</f>
        <v>POSKOD /     POST CODE</v>
      </c>
      <c r="BE3" s="23" t="str">
        <f t="shared" ref="BE3:BE4" si="1">K29</f>
        <v>ALAMAT SURAT MENYURAT/ MAILING ADDRESS</v>
      </c>
      <c r="BF3" s="23" t="str">
        <f>K32</f>
        <v>POSKOD / POST CODE</v>
      </c>
      <c r="BG3" s="23" t="str">
        <f>T29</f>
        <v>TELEPON / TELEPHONE</v>
      </c>
      <c r="BH3" s="23" t="str">
        <f>T30</f>
        <v>Rumah</v>
      </c>
      <c r="BI3" s="23" t="str">
        <f>T31</f>
        <v>Bimbit</v>
      </c>
      <c r="BJ3" s="23" t="str">
        <f>T32</f>
        <v>Email       Emel</v>
      </c>
      <c r="BK3" s="23" t="str">
        <f>B34</f>
        <v>BANGSA / RACE
[Seperti dalam Kad Pintar]</v>
      </c>
      <c r="BL3" s="23" t="str">
        <f>M34</f>
        <v>JANTINA / GENDER</v>
      </c>
      <c r="BM3" s="23" t="str">
        <f>S34</f>
        <v>UGAMA / RELIGION</v>
      </c>
      <c r="BN3" s="23" t="e">
        <f>#REF!</f>
        <v>#REF!</v>
      </c>
      <c r="BO3" s="23" t="str">
        <f>B35</f>
        <v>NOMBOR PASPORT / PASSPORT NUMBER</v>
      </c>
      <c r="BP3" s="23" t="e">
        <f t="shared" ref="BP3:BT3" si="2">#REF!</f>
        <v>#REF!</v>
      </c>
      <c r="BQ3" s="23" t="e">
        <f t="shared" si="2"/>
        <v>#REF!</v>
      </c>
      <c r="BR3" s="23" t="e">
        <f t="shared" si="2"/>
        <v>#REF!</v>
      </c>
      <c r="BS3" s="23" t="e">
        <f t="shared" si="2"/>
        <v>#REF!</v>
      </c>
      <c r="BT3" s="23" t="e">
        <f t="shared" si="2"/>
        <v>#REF!</v>
      </c>
      <c r="BU3" s="23" t="str">
        <f>B37</f>
        <v>ORANG YANG MUDAH DIHUBUNGI  / NAME OF CONTACT PERSON (NEXT OF KIN)</v>
      </c>
      <c r="BV3" s="23" t="str">
        <f>B38</f>
        <v>NAMA / NAME</v>
      </c>
      <c r="BW3" s="23" t="str">
        <f>B39</f>
        <v>HUBUNGAN DENGAN PEMOHON  / RELATIONSHIP WITH APPLICANT</v>
      </c>
      <c r="BX3" s="23" t="str">
        <f t="shared" ref="BX3:BX4" si="3">B40</f>
        <v>ALAMAT TEMPAT TINGGAL /                          CURRENT HOME ADDRESS</v>
      </c>
      <c r="BY3" s="23" t="str">
        <f>B44</f>
        <v>POSKOD / POST CODE</v>
      </c>
      <c r="BZ3" s="23" t="str">
        <f t="shared" ref="BZ3:BZ4" si="4">K40</f>
        <v>ALAMAT SURAT MENYURAT/                       MAILING ADDRESS</v>
      </c>
      <c r="CA3" s="23" t="str">
        <f>K32</f>
        <v>POSKOD / POST CODE</v>
      </c>
      <c r="CB3" s="23" t="str">
        <f>T40</f>
        <v>TELEPON / TELEPHONE</v>
      </c>
      <c r="CC3" s="23" t="str">
        <f>T41</f>
        <v>Rumah</v>
      </c>
      <c r="CD3" s="23" t="str">
        <f>T42</f>
        <v>Pejabat</v>
      </c>
      <c r="CE3" s="23" t="str">
        <f>T43</f>
        <v>Bimbit</v>
      </c>
      <c r="CF3" s="23" t="str">
        <f>T44</f>
        <v>Email       Emel</v>
      </c>
      <c r="CG3" s="24" t="str">
        <f>B46</f>
        <v>NAMA-NAMA INSTITUSI TEMPAT BELAJAR DALAM DAN LUAR NEGERI MULAI PERINGKAT MENENGAH  /                                                                                 DETAILS OF SCHOOL ATTENDED (LOCALLY AND ABROAD) FROM SECONDARY LEVEL</v>
      </c>
      <c r="CH3" s="24" t="str">
        <f t="shared" ref="CH3:CI3" si="5">B47</f>
        <v>BIL</v>
      </c>
      <c r="CI3" s="24" t="str">
        <f t="shared" si="5"/>
        <v>NAMA INSTITUSI / NAME OF INSTITUTION</v>
      </c>
      <c r="CJ3" s="24" t="str">
        <f>L47</f>
        <v>PERINGKAT PENGAJIAN / LEVEL OF STUDY</v>
      </c>
      <c r="CK3" s="24" t="str">
        <f t="shared" ref="CK3:CK4" si="6">Q48</f>
        <v>DARI / FROM</v>
      </c>
      <c r="CL3" s="24"/>
      <c r="CM3" s="24"/>
      <c r="CN3" s="24" t="str">
        <f t="shared" ref="CN3:CN4" si="7">W48</f>
        <v>HINGGA / TO</v>
      </c>
      <c r="CO3" s="24"/>
      <c r="CP3" s="24"/>
      <c r="CQ3" s="24" t="s">
        <v>15</v>
      </c>
      <c r="CR3" s="24" t="s">
        <v>16</v>
      </c>
      <c r="CS3" s="24" t="s">
        <v>17</v>
      </c>
      <c r="CT3" s="24" t="s">
        <v>18</v>
      </c>
      <c r="CU3" s="24"/>
      <c r="CV3" s="24"/>
      <c r="CW3" s="24" t="s">
        <v>19</v>
      </c>
      <c r="CX3" s="24"/>
      <c r="CY3" s="24"/>
      <c r="CZ3" s="24" t="s">
        <v>15</v>
      </c>
      <c r="DA3" s="24" t="s">
        <v>16</v>
      </c>
      <c r="DB3" s="24" t="s">
        <v>17</v>
      </c>
      <c r="DC3" s="24" t="s">
        <v>18</v>
      </c>
      <c r="DD3" s="24"/>
      <c r="DE3" s="24"/>
      <c r="DF3" s="24" t="s">
        <v>19</v>
      </c>
      <c r="DG3" s="24"/>
      <c r="DH3" s="24"/>
      <c r="DI3" s="24" t="s">
        <v>15</v>
      </c>
      <c r="DJ3" s="24" t="s">
        <v>16</v>
      </c>
      <c r="DK3" s="24" t="s">
        <v>17</v>
      </c>
      <c r="DL3" s="24" t="s">
        <v>18</v>
      </c>
      <c r="DM3" s="24"/>
      <c r="DN3" s="24"/>
      <c r="DO3" s="24" t="s">
        <v>19</v>
      </c>
      <c r="DP3" s="24"/>
      <c r="DQ3" s="24"/>
      <c r="DR3" s="24" t="s">
        <v>15</v>
      </c>
      <c r="DS3" s="24" t="s">
        <v>16</v>
      </c>
      <c r="DT3" s="24" t="s">
        <v>17</v>
      </c>
      <c r="DU3" s="24" t="s">
        <v>18</v>
      </c>
      <c r="DV3" s="24"/>
      <c r="DW3" s="24"/>
      <c r="DX3" s="24" t="s">
        <v>19</v>
      </c>
      <c r="DY3" s="24"/>
      <c r="DZ3" s="24"/>
      <c r="EA3" s="24" t="s">
        <v>15</v>
      </c>
      <c r="EB3" s="24" t="s">
        <v>16</v>
      </c>
      <c r="EC3" s="24" t="s">
        <v>17</v>
      </c>
      <c r="ED3" s="24" t="s">
        <v>18</v>
      </c>
      <c r="EE3" s="24"/>
      <c r="EF3" s="24"/>
      <c r="EG3" s="24" t="s">
        <v>19</v>
      </c>
      <c r="EH3" s="24"/>
      <c r="EI3" s="24"/>
      <c r="EJ3" s="17" t="str">
        <f>B56</f>
        <v>JIKA MENUNTUT DI LUAR NEGERI, SILA NYATAKAN TARIKH DIJANGKA BERADA DI TANAH AIR 
 / IF YOU ARE STUDYING ABROAD, PLEASE STATE YOUR DATE OF RETURN TO BRUNEI</v>
      </c>
      <c r="EK3" s="17" t="str">
        <f>B57</f>
        <v>DARI / FROM</v>
      </c>
      <c r="EL3" s="17"/>
      <c r="EM3" s="17"/>
      <c r="EN3" s="17"/>
      <c r="EO3" s="17" t="str">
        <f>O57</f>
        <v>HINGGA / TO</v>
      </c>
      <c r="EP3" s="17"/>
      <c r="EQ3" s="17"/>
      <c r="ER3" s="17"/>
      <c r="ES3" s="18" t="str">
        <f>B59</f>
        <v>NYATAKAN BIASISWA-BIASISWA YANG PERNAH DIPOHONKAN DALAM DAN LUAR NEGERI DALAM TEMPOH 3 TAHUN KEBELAKANGAN / PLEASE INDICATE YOUR PREVIOUS APPLICATION FOR SCHOLARSHIP (OVERSEAS OR LOCALLY) FOR THE PAST 3 YEARS (IF ANY)</v>
      </c>
      <c r="ET3" s="18" t="str">
        <f t="shared" ref="ET3:ET4" si="8">B60</f>
        <v>TAHUN
YEAR</v>
      </c>
      <c r="EU3" s="18" t="str">
        <f t="shared" ref="EU3:EU4" si="9">D60</f>
        <v>JENIS BIASISWA 
TYPE OF SCHOLARSHIP 
(YAYASAN, MINDEF &amp; LAIN-LAIN)</v>
      </c>
      <c r="EV3" s="18" t="str">
        <f t="shared" ref="EV3:EV4" si="10">L60</f>
        <v>KURSUS / COURSE</v>
      </c>
      <c r="EW3" s="18" t="str">
        <f t="shared" ref="EW3:EW4" si="11">R60</f>
        <v>TEMPAT PENGAJIAN / PLACE OF STUDY</v>
      </c>
      <c r="EX3" s="18" t="str">
        <f t="shared" ref="EX3:EX4" si="12">W60</f>
        <v>KEPUTUSAN PERMOHON / RESULTS OF APPLICATION</v>
      </c>
      <c r="EY3" s="18" t="str">
        <f>B60</f>
        <v>TAHUN
YEAR</v>
      </c>
      <c r="EZ3" s="18" t="str">
        <f>D60</f>
        <v>JENIS BIASISWA 
TYPE OF SCHOLARSHIP 
(YAYASAN, MINDEF &amp; LAIN-LAIN)</v>
      </c>
      <c r="FA3" s="18" t="str">
        <f>L60</f>
        <v>KURSUS / COURSE</v>
      </c>
      <c r="FB3" s="18" t="str">
        <f>R60</f>
        <v>TEMPAT PENGAJIAN / PLACE OF STUDY</v>
      </c>
      <c r="FC3" s="18" t="str">
        <f>W60</f>
        <v>KEPUTUSAN PERMOHON / RESULTS OF APPLICATION</v>
      </c>
      <c r="FD3" s="18" t="str">
        <f>B60</f>
        <v>TAHUN
YEAR</v>
      </c>
      <c r="FE3" s="18" t="str">
        <f>D60</f>
        <v>JENIS BIASISWA 
TYPE OF SCHOLARSHIP 
(YAYASAN, MINDEF &amp; LAIN-LAIN)</v>
      </c>
      <c r="FF3" s="18" t="str">
        <f>L60</f>
        <v>KURSUS / COURSE</v>
      </c>
      <c r="FG3" s="18" t="str">
        <f>R60</f>
        <v>TEMPAT PENGAJIAN / PLACE OF STUDY</v>
      </c>
      <c r="FH3" s="18" t="str">
        <f>W60</f>
        <v>KEPUTUSAN PERMOHON / RESULTS OF APPLICATION</v>
      </c>
      <c r="FI3" s="18" t="str">
        <f>B60</f>
        <v>TAHUN
YEAR</v>
      </c>
      <c r="FJ3" s="18" t="str">
        <f>D60</f>
        <v>JENIS BIASISWA 
TYPE OF SCHOLARSHIP 
(YAYASAN, MINDEF &amp; LAIN-LAIN)</v>
      </c>
      <c r="FK3" s="18" t="str">
        <f>L60</f>
        <v>KURSUS / COURSE</v>
      </c>
      <c r="FL3" s="18" t="str">
        <f>R60</f>
        <v>TEMPAT PENGAJIAN / PLACE OF STUDY</v>
      </c>
      <c r="FM3" s="18" t="str">
        <f>W60</f>
        <v>KEPUTUSAN PERMOHON / RESULTS OF APPLICATION</v>
      </c>
      <c r="FN3" s="20" t="str">
        <f>B66</f>
        <v>SILA  NYATAKAN KURSUS YANG DIPOHON
JIKA MEMOHON KE INSTITUSI PENGAJIAN DI DALAM NEGERI PADA TAHUN INI
PLEASE STATE THE COURSE NAME IF YOU ARE APPLYING TO THE LOCAL INSITUTION THIS YEAR</v>
      </c>
      <c r="FO3" s="20" t="str">
        <f>B67</f>
        <v>Nama Institusi</v>
      </c>
      <c r="FP3" s="20">
        <f>O67</f>
        <v>0</v>
      </c>
      <c r="FQ3" s="20">
        <f>B68</f>
        <v>0</v>
      </c>
      <c r="FR3" s="20">
        <f>O68</f>
        <v>0</v>
      </c>
      <c r="FS3" s="20">
        <f>B69</f>
        <v>0</v>
      </c>
      <c r="FT3" s="20">
        <f>O69</f>
        <v>0</v>
      </c>
      <c r="FU3" s="20">
        <f>B70</f>
        <v>0</v>
      </c>
      <c r="FV3" s="20">
        <f>O70</f>
        <v>0</v>
      </c>
      <c r="FW3" s="25" t="str">
        <f>B73</f>
        <v>3. PENCAPAIAN AKADEMIK / ACADEMIC QUALIFICATION</v>
      </c>
      <c r="FX3" s="25" t="str">
        <f>B74</f>
        <v>KEPUTUSAN PEPERIKSAAN SIJIL AM PELAJARAN BRUNEI CAMBRIDGE PERINGKAT BIASA ATAU YANG DIIKTIRAF SEBANDING DENGANNYA / RESULTS OF BRUNEI CAMBRIDGE GENERAL CERTIFICATE OF EDUCATION ORDINARY LEVEL OR ITS EQUIVALENT</v>
      </c>
      <c r="FY3" s="25" t="s">
        <v>20</v>
      </c>
      <c r="FZ3" s="25" t="s">
        <v>21</v>
      </c>
      <c r="GA3" s="25" t="s">
        <v>22</v>
      </c>
      <c r="GB3" s="25" t="s">
        <v>23</v>
      </c>
      <c r="GC3" s="25" t="s">
        <v>24</v>
      </c>
      <c r="GD3" s="25" t="s">
        <v>25</v>
      </c>
      <c r="GE3" s="25" t="s">
        <v>26</v>
      </c>
      <c r="GF3" s="25" t="s">
        <v>27</v>
      </c>
      <c r="GG3" s="25" t="s">
        <v>20</v>
      </c>
      <c r="GH3" s="25" t="s">
        <v>21</v>
      </c>
      <c r="GI3" s="25" t="s">
        <v>22</v>
      </c>
      <c r="GJ3" s="25" t="s">
        <v>23</v>
      </c>
      <c r="GK3" s="25" t="s">
        <v>24</v>
      </c>
      <c r="GL3" s="25" t="s">
        <v>25</v>
      </c>
      <c r="GM3" s="25" t="s">
        <v>26</v>
      </c>
      <c r="GN3" s="25" t="s">
        <v>27</v>
      </c>
      <c r="GO3" s="25" t="s">
        <v>20</v>
      </c>
      <c r="GP3" s="25" t="s">
        <v>21</v>
      </c>
      <c r="GQ3" s="25" t="s">
        <v>22</v>
      </c>
      <c r="GR3" s="25" t="s">
        <v>23</v>
      </c>
      <c r="GS3" s="25" t="s">
        <v>24</v>
      </c>
      <c r="GT3" s="25" t="s">
        <v>25</v>
      </c>
      <c r="GU3" s="25" t="s">
        <v>26</v>
      </c>
      <c r="GV3" s="25" t="s">
        <v>27</v>
      </c>
      <c r="GW3" s="25" t="s">
        <v>20</v>
      </c>
      <c r="GX3" s="25" t="s">
        <v>21</v>
      </c>
      <c r="GY3" s="25" t="s">
        <v>22</v>
      </c>
      <c r="GZ3" s="25" t="s">
        <v>23</v>
      </c>
      <c r="HA3" s="25" t="s">
        <v>24</v>
      </c>
      <c r="HB3" s="25" t="s">
        <v>25</v>
      </c>
      <c r="HC3" s="25" t="s">
        <v>26</v>
      </c>
      <c r="HD3" s="25" t="s">
        <v>27</v>
      </c>
      <c r="HE3" s="25" t="s">
        <v>20</v>
      </c>
      <c r="HF3" s="25" t="s">
        <v>21</v>
      </c>
      <c r="HG3" s="25" t="s">
        <v>22</v>
      </c>
      <c r="HH3" s="25" t="s">
        <v>23</v>
      </c>
      <c r="HI3" s="25" t="s">
        <v>24</v>
      </c>
      <c r="HJ3" s="25" t="s">
        <v>25</v>
      </c>
      <c r="HK3" s="25" t="s">
        <v>26</v>
      </c>
      <c r="HL3" s="25" t="s">
        <v>27</v>
      </c>
      <c r="HM3" s="25" t="s">
        <v>20</v>
      </c>
      <c r="HN3" s="25" t="s">
        <v>21</v>
      </c>
      <c r="HO3" s="25" t="s">
        <v>22</v>
      </c>
      <c r="HP3" s="25" t="s">
        <v>23</v>
      </c>
      <c r="HQ3" s="25" t="s">
        <v>24</v>
      </c>
      <c r="HR3" s="25" t="s">
        <v>25</v>
      </c>
      <c r="HS3" s="25" t="s">
        <v>26</v>
      </c>
      <c r="HT3" s="25" t="s">
        <v>27</v>
      </c>
      <c r="HU3" s="25" t="s">
        <v>20</v>
      </c>
      <c r="HV3" s="25" t="s">
        <v>21</v>
      </c>
      <c r="HW3" s="25" t="s">
        <v>22</v>
      </c>
      <c r="HX3" s="25" t="s">
        <v>23</v>
      </c>
      <c r="HY3" s="25" t="s">
        <v>24</v>
      </c>
      <c r="HZ3" s="25" t="s">
        <v>25</v>
      </c>
      <c r="IA3" s="25" t="s">
        <v>26</v>
      </c>
      <c r="IB3" s="25" t="s">
        <v>27</v>
      </c>
      <c r="IC3" s="25" t="s">
        <v>20</v>
      </c>
      <c r="ID3" s="25" t="s">
        <v>21</v>
      </c>
      <c r="IE3" s="25" t="s">
        <v>22</v>
      </c>
      <c r="IF3" s="25" t="s">
        <v>23</v>
      </c>
      <c r="IG3" s="25" t="s">
        <v>24</v>
      </c>
      <c r="IH3" s="25" t="s">
        <v>25</v>
      </c>
      <c r="II3" s="25" t="s">
        <v>26</v>
      </c>
      <c r="IJ3" s="25" t="s">
        <v>27</v>
      </c>
      <c r="IK3" s="25" t="s">
        <v>20</v>
      </c>
      <c r="IL3" s="25" t="s">
        <v>21</v>
      </c>
      <c r="IM3" s="25" t="s">
        <v>22</v>
      </c>
      <c r="IN3" s="25" t="s">
        <v>23</v>
      </c>
      <c r="IO3" s="25" t="s">
        <v>24</v>
      </c>
      <c r="IP3" s="25" t="s">
        <v>25</v>
      </c>
      <c r="IQ3" s="25" t="s">
        <v>26</v>
      </c>
      <c r="IR3" s="25" t="s">
        <v>27</v>
      </c>
      <c r="IS3" s="25" t="s">
        <v>20</v>
      </c>
      <c r="IT3" s="25" t="s">
        <v>21</v>
      </c>
      <c r="IU3" s="25" t="s">
        <v>22</v>
      </c>
      <c r="IV3" s="25" t="s">
        <v>23</v>
      </c>
      <c r="IW3" s="25" t="s">
        <v>24</v>
      </c>
      <c r="IX3" s="25" t="s">
        <v>25</v>
      </c>
      <c r="IY3" s="25" t="s">
        <v>26</v>
      </c>
      <c r="IZ3" s="25" t="s">
        <v>27</v>
      </c>
      <c r="JA3" s="25" t="s">
        <v>20</v>
      </c>
      <c r="JB3" s="25" t="s">
        <v>21</v>
      </c>
      <c r="JC3" s="25" t="s">
        <v>22</v>
      </c>
      <c r="JD3" s="25" t="s">
        <v>23</v>
      </c>
      <c r="JE3" s="25" t="s">
        <v>24</v>
      </c>
      <c r="JF3" s="25" t="s">
        <v>25</v>
      </c>
      <c r="JG3" s="25" t="s">
        <v>26</v>
      </c>
      <c r="JH3" s="25" t="s">
        <v>27</v>
      </c>
      <c r="JI3" s="25" t="s">
        <v>20</v>
      </c>
      <c r="JJ3" s="25" t="s">
        <v>21</v>
      </c>
      <c r="JK3" s="25" t="s">
        <v>22</v>
      </c>
      <c r="JL3" s="25" t="s">
        <v>23</v>
      </c>
      <c r="JM3" s="25" t="s">
        <v>24</v>
      </c>
      <c r="JN3" s="25" t="s">
        <v>25</v>
      </c>
      <c r="JO3" s="25" t="s">
        <v>26</v>
      </c>
      <c r="JP3" s="25" t="s">
        <v>27</v>
      </c>
      <c r="JQ3" s="25" t="s">
        <v>20</v>
      </c>
      <c r="JR3" s="25" t="s">
        <v>21</v>
      </c>
      <c r="JS3" s="25" t="s">
        <v>22</v>
      </c>
      <c r="JT3" s="25" t="s">
        <v>23</v>
      </c>
      <c r="JU3" s="25" t="s">
        <v>24</v>
      </c>
      <c r="JV3" s="25" t="s">
        <v>25</v>
      </c>
      <c r="JW3" s="25" t="s">
        <v>26</v>
      </c>
      <c r="JX3" s="25" t="s">
        <v>27</v>
      </c>
      <c r="JY3" s="25" t="s">
        <v>20</v>
      </c>
      <c r="JZ3" s="25" t="s">
        <v>21</v>
      </c>
      <c r="KA3" s="25" t="s">
        <v>22</v>
      </c>
      <c r="KB3" s="25" t="s">
        <v>23</v>
      </c>
      <c r="KC3" s="25" t="s">
        <v>24</v>
      </c>
      <c r="KD3" s="25" t="s">
        <v>25</v>
      </c>
      <c r="KE3" s="25" t="s">
        <v>26</v>
      </c>
      <c r="KF3" s="25" t="s">
        <v>27</v>
      </c>
      <c r="KG3" s="25" t="s">
        <v>20</v>
      </c>
      <c r="KH3" s="25" t="s">
        <v>21</v>
      </c>
      <c r="KI3" s="25" t="s">
        <v>22</v>
      </c>
      <c r="KJ3" s="25" t="s">
        <v>23</v>
      </c>
      <c r="KK3" s="25" t="s">
        <v>24</v>
      </c>
      <c r="KL3" s="25" t="s">
        <v>25</v>
      </c>
      <c r="KM3" s="25" t="s">
        <v>26</v>
      </c>
      <c r="KN3" s="25" t="s">
        <v>27</v>
      </c>
      <c r="KO3" s="24"/>
      <c r="KP3" s="24" t="str">
        <f t="shared" ref="KP3:KQ3" si="13">B96</f>
        <v>Bil</v>
      </c>
      <c r="KQ3" s="24" t="str">
        <f t="shared" si="13"/>
        <v>Nama Sekolah</v>
      </c>
      <c r="KR3" s="24" t="str">
        <f>I96</f>
        <v>Nama Peperiksaan 
(Title of Examination)</v>
      </c>
      <c r="KS3" s="24" t="str">
        <f>O96</f>
        <v>Matapelajaran 
(Subject)</v>
      </c>
      <c r="KT3" s="24" t="str">
        <f>V96</f>
        <v>Gred 
(Grade)</v>
      </c>
      <c r="KU3" s="24" t="str">
        <f>Y96</f>
        <v>Tarikh Diperolehi 
(Date Obtained)</v>
      </c>
      <c r="KV3" s="24" t="str">
        <f t="shared" ref="KV3:KV4" si="14">Y97</f>
        <v>Bulan 
(Month)</v>
      </c>
      <c r="KW3" s="24" t="str">
        <f t="shared" ref="KW3:KW4" si="15">AA97</f>
        <v>Tahun 
(Year)</v>
      </c>
      <c r="KX3" s="24" t="s">
        <v>20</v>
      </c>
      <c r="KY3" s="24" t="s">
        <v>21</v>
      </c>
      <c r="KZ3" s="24" t="s">
        <v>22</v>
      </c>
      <c r="LA3" s="24" t="s">
        <v>23</v>
      </c>
      <c r="LB3" s="24" t="s">
        <v>24</v>
      </c>
      <c r="LC3" s="24" t="s">
        <v>25</v>
      </c>
      <c r="LD3" s="24" t="s">
        <v>26</v>
      </c>
      <c r="LE3" s="24" t="s">
        <v>27</v>
      </c>
      <c r="LF3" s="24" t="s">
        <v>20</v>
      </c>
      <c r="LG3" s="24" t="s">
        <v>21</v>
      </c>
      <c r="LH3" s="24" t="s">
        <v>22</v>
      </c>
      <c r="LI3" s="24" t="s">
        <v>23</v>
      </c>
      <c r="LJ3" s="24" t="s">
        <v>24</v>
      </c>
      <c r="LK3" s="24" t="s">
        <v>25</v>
      </c>
      <c r="LL3" s="24" t="s">
        <v>26</v>
      </c>
      <c r="LM3" s="24" t="s">
        <v>27</v>
      </c>
      <c r="LN3" s="24" t="s">
        <v>20</v>
      </c>
      <c r="LO3" s="24" t="s">
        <v>21</v>
      </c>
      <c r="LP3" s="24" t="s">
        <v>22</v>
      </c>
      <c r="LQ3" s="24" t="s">
        <v>23</v>
      </c>
      <c r="LR3" s="24" t="s">
        <v>24</v>
      </c>
      <c r="LS3" s="24" t="s">
        <v>25</v>
      </c>
      <c r="LT3" s="24" t="s">
        <v>26</v>
      </c>
      <c r="LU3" s="24" t="s">
        <v>27</v>
      </c>
      <c r="LV3" s="24" t="s">
        <v>20</v>
      </c>
      <c r="LW3" s="24" t="s">
        <v>21</v>
      </c>
      <c r="LX3" s="24" t="s">
        <v>22</v>
      </c>
      <c r="LY3" s="24" t="s">
        <v>23</v>
      </c>
      <c r="LZ3" s="24" t="s">
        <v>24</v>
      </c>
      <c r="MA3" s="24" t="s">
        <v>25</v>
      </c>
      <c r="MB3" s="24" t="s">
        <v>26</v>
      </c>
      <c r="MC3" s="24" t="s">
        <v>27</v>
      </c>
      <c r="MD3" s="24" t="s">
        <v>20</v>
      </c>
      <c r="ME3" s="24" t="s">
        <v>21</v>
      </c>
      <c r="MF3" s="24" t="s">
        <v>22</v>
      </c>
      <c r="MG3" s="24" t="s">
        <v>23</v>
      </c>
      <c r="MH3" s="24" t="s">
        <v>24</v>
      </c>
      <c r="MI3" s="24" t="s">
        <v>25</v>
      </c>
      <c r="MJ3" s="24" t="s">
        <v>26</v>
      </c>
      <c r="MK3" s="24" t="s">
        <v>27</v>
      </c>
      <c r="ML3" s="24" t="s">
        <v>20</v>
      </c>
      <c r="MM3" s="24" t="s">
        <v>21</v>
      </c>
      <c r="MN3" s="24" t="s">
        <v>22</v>
      </c>
      <c r="MO3" s="24" t="s">
        <v>23</v>
      </c>
      <c r="MP3" s="24" t="s">
        <v>24</v>
      </c>
      <c r="MQ3" s="24" t="s">
        <v>25</v>
      </c>
      <c r="MR3" s="24" t="s">
        <v>26</v>
      </c>
      <c r="MS3" s="24" t="s">
        <v>27</v>
      </c>
      <c r="MT3" s="24" t="s">
        <v>20</v>
      </c>
      <c r="MU3" s="24" t="s">
        <v>21</v>
      </c>
      <c r="MV3" s="24" t="s">
        <v>22</v>
      </c>
      <c r="MW3" s="24" t="s">
        <v>23</v>
      </c>
      <c r="MX3" s="24" t="s">
        <v>24</v>
      </c>
      <c r="MY3" s="24" t="s">
        <v>25</v>
      </c>
      <c r="MZ3" s="24" t="s">
        <v>26</v>
      </c>
      <c r="NA3" s="24" t="s">
        <v>27</v>
      </c>
      <c r="NB3" s="24" t="s">
        <v>20</v>
      </c>
      <c r="NC3" s="24" t="s">
        <v>21</v>
      </c>
      <c r="ND3" s="24" t="s">
        <v>22</v>
      </c>
      <c r="NE3" s="24" t="s">
        <v>23</v>
      </c>
      <c r="NF3" s="24" t="s">
        <v>24</v>
      </c>
      <c r="NG3" s="24" t="s">
        <v>25</v>
      </c>
      <c r="NH3" s="24" t="s">
        <v>26</v>
      </c>
      <c r="NI3" s="24" t="s">
        <v>27</v>
      </c>
      <c r="NJ3" s="24" t="s">
        <v>20</v>
      </c>
      <c r="NK3" s="24" t="s">
        <v>21</v>
      </c>
      <c r="NL3" s="24" t="s">
        <v>22</v>
      </c>
      <c r="NM3" s="24" t="s">
        <v>23</v>
      </c>
      <c r="NN3" s="24" t="s">
        <v>24</v>
      </c>
      <c r="NO3" s="24" t="s">
        <v>25</v>
      </c>
      <c r="NP3" s="24" t="s">
        <v>26</v>
      </c>
      <c r="NQ3" s="24" t="s">
        <v>27</v>
      </c>
      <c r="NR3" s="24" t="str">
        <f>B111</f>
        <v>International Baccalureate Diploma (IB) :</v>
      </c>
      <c r="NS3" s="26" t="str">
        <f>B115</f>
        <v>KEPUTUSAN  SARJANA / SARJANA MUDA / HIGHER NATIONAL DIPLOMA / ADVANCED DIPLOMA / DIPLOMA LEVEL 5 / DIPLOMA  (jika ada)</v>
      </c>
      <c r="NT3" s="26" t="str">
        <f t="shared" ref="NT3:NU3" si="16">B116</f>
        <v>Bil</v>
      </c>
      <c r="NU3" s="26" t="str">
        <f t="shared" si="16"/>
        <v>Nama Institusi</v>
      </c>
      <c r="NV3" s="26" t="str">
        <f>M116</f>
        <v>Sijil / Ijazah Diperolehi
(Certificate / Degree Obtained)</v>
      </c>
      <c r="NW3" s="26" t="str">
        <f>V116</f>
        <v>Keputusan
(Result)</v>
      </c>
      <c r="NX3" s="26" t="str">
        <f>Y116</f>
        <v>Tarikh Diperolehi 
(Date Obtained)</v>
      </c>
      <c r="NY3" s="26" t="str">
        <f t="shared" ref="NY3:NY4" si="17">Y117</f>
        <v>Bulan 
(Month)</v>
      </c>
      <c r="NZ3" s="26" t="str">
        <f t="shared" ref="NZ3:NZ4" si="18">AA117</f>
        <v>Tahun 
(Year)</v>
      </c>
      <c r="OA3" s="26" t="s">
        <v>20</v>
      </c>
      <c r="OB3" s="26" t="s">
        <v>28</v>
      </c>
      <c r="OC3" s="26" t="s">
        <v>29</v>
      </c>
      <c r="OD3" s="26" t="s">
        <v>30</v>
      </c>
      <c r="OE3" s="26" t="s">
        <v>25</v>
      </c>
      <c r="OF3" s="26" t="s">
        <v>26</v>
      </c>
      <c r="OG3" s="26" t="s">
        <v>27</v>
      </c>
      <c r="OH3" s="26" t="s">
        <v>20</v>
      </c>
      <c r="OI3" s="26" t="s">
        <v>28</v>
      </c>
      <c r="OJ3" s="26" t="s">
        <v>29</v>
      </c>
      <c r="OK3" s="26" t="s">
        <v>30</v>
      </c>
      <c r="OL3" s="26" t="s">
        <v>25</v>
      </c>
      <c r="OM3" s="26" t="s">
        <v>26</v>
      </c>
      <c r="ON3" s="26" t="s">
        <v>27</v>
      </c>
      <c r="OO3" s="26" t="s">
        <v>20</v>
      </c>
      <c r="OP3" s="26" t="s">
        <v>28</v>
      </c>
      <c r="OQ3" s="26" t="s">
        <v>29</v>
      </c>
      <c r="OR3" s="26" t="s">
        <v>30</v>
      </c>
      <c r="OS3" s="26" t="s">
        <v>25</v>
      </c>
      <c r="OT3" s="26" t="s">
        <v>26</v>
      </c>
      <c r="OU3" s="26" t="s">
        <v>27</v>
      </c>
      <c r="OV3" s="26" t="s">
        <v>20</v>
      </c>
      <c r="OW3" s="26" t="s">
        <v>28</v>
      </c>
      <c r="OX3" s="26" t="s">
        <v>29</v>
      </c>
      <c r="OY3" s="26" t="s">
        <v>30</v>
      </c>
      <c r="OZ3" s="26" t="s">
        <v>25</v>
      </c>
      <c r="PA3" s="26" t="s">
        <v>26</v>
      </c>
      <c r="PB3" s="26" t="s">
        <v>27</v>
      </c>
      <c r="PC3" s="23" t="str">
        <f>B126</f>
        <v>Lain-Lain Sijil Kelayakan atau Kelulusan (jika ada) / 
Other Certificates or Results  (if applicable)</v>
      </c>
      <c r="PD3" s="23" t="s">
        <v>20</v>
      </c>
      <c r="PE3" s="23" t="s">
        <v>31</v>
      </c>
      <c r="PF3" s="23" t="s">
        <v>32</v>
      </c>
      <c r="PG3" s="23" t="s">
        <v>33</v>
      </c>
      <c r="PH3" s="23" t="s">
        <v>34</v>
      </c>
      <c r="PI3" s="23" t="s">
        <v>35</v>
      </c>
      <c r="PJ3" s="23" t="s">
        <v>20</v>
      </c>
      <c r="PK3" s="23" t="s">
        <v>31</v>
      </c>
      <c r="PL3" s="23" t="s">
        <v>32</v>
      </c>
      <c r="PM3" s="23" t="s">
        <v>33</v>
      </c>
      <c r="PN3" s="23" t="s">
        <v>34</v>
      </c>
      <c r="PO3" s="23" t="s">
        <v>35</v>
      </c>
      <c r="PP3" s="23" t="s">
        <v>20</v>
      </c>
      <c r="PQ3" s="23" t="s">
        <v>31</v>
      </c>
      <c r="PR3" s="23" t="s">
        <v>32</v>
      </c>
      <c r="PS3" s="23" t="s">
        <v>33</v>
      </c>
      <c r="PT3" s="23" t="s">
        <v>34</v>
      </c>
      <c r="PU3" s="23" t="s">
        <v>35</v>
      </c>
      <c r="PV3" s="23" t="s">
        <v>20</v>
      </c>
      <c r="PW3" s="23" t="s">
        <v>31</v>
      </c>
      <c r="PX3" s="23" t="s">
        <v>32</v>
      </c>
      <c r="PY3" s="23" t="s">
        <v>33</v>
      </c>
      <c r="PZ3" s="23" t="s">
        <v>34</v>
      </c>
      <c r="QA3" s="23" t="s">
        <v>35</v>
      </c>
      <c r="QB3" s="21" t="str">
        <f>B168</f>
        <v>7. KETERANGAN IBU BAPA / PENJAGA 
DETAILS OF APPLICATION'S PARENT / GUARDIAN</v>
      </c>
      <c r="QC3" s="21" t="str">
        <f>H169</f>
        <v>BAPA</v>
      </c>
      <c r="QD3" s="21" t="str">
        <f>B170</f>
        <v>NAMA / NAME</v>
      </c>
      <c r="QE3" s="21" t="str">
        <f>B171</f>
        <v>Nombor Kad Pintar                       Smart Card Number</v>
      </c>
      <c r="QF3" s="21" t="str">
        <f>B172</f>
        <v>Warna Kad Pintar                              Smart Card Colour</v>
      </c>
      <c r="QG3" s="21" t="str">
        <f>B173</f>
        <v>ALAMAT TEMPAT TINGGAL / HOME ADDRESS</v>
      </c>
      <c r="QH3" s="21" t="str">
        <f>B174</f>
        <v>PEKERJAAN / OCCUPATION</v>
      </c>
      <c r="QI3" s="21" t="str">
        <f>B175</f>
        <v>ALAMAT PEJABAT /                OFFICE ADDRESS</v>
      </c>
      <c r="QJ3" s="21" t="str">
        <f>B176</f>
        <v>NAMA MAJIKAN /                   NAME OF EMPLOYER</v>
      </c>
      <c r="QK3" s="21" t="str">
        <f>B177</f>
        <v>TELEFON / TELEPHONE</v>
      </c>
      <c r="QL3" s="21" t="str">
        <f>E177</f>
        <v>Rumah / Home</v>
      </c>
      <c r="QM3" s="21" t="str">
        <f>E178</f>
        <v>Pejabat / Office</v>
      </c>
      <c r="QN3" s="21" t="str">
        <f>E179</f>
        <v>Bimbit / Mobile</v>
      </c>
      <c r="QO3" s="21" t="str">
        <f>E180</f>
        <v>E-mel /              E-mail</v>
      </c>
      <c r="QP3" s="21" t="str">
        <f>B181</f>
        <v>Tahun Meninggal (jika berkenaan) / DATE DECEASED (if applicable)</v>
      </c>
      <c r="QQ3" s="21" t="s">
        <v>36</v>
      </c>
      <c r="QR3" s="21" t="s">
        <v>37</v>
      </c>
      <c r="QS3" s="21" t="s">
        <v>38</v>
      </c>
      <c r="QT3" s="21" t="s">
        <v>39</v>
      </c>
      <c r="QU3" s="21" t="s">
        <v>40</v>
      </c>
      <c r="QV3" s="21" t="s">
        <v>41</v>
      </c>
      <c r="QW3" s="21" t="s">
        <v>42</v>
      </c>
      <c r="QX3" s="21" t="s">
        <v>43</v>
      </c>
      <c r="QY3" s="21" t="s">
        <v>44</v>
      </c>
      <c r="QZ3" s="21" t="s">
        <v>45</v>
      </c>
      <c r="RA3" s="21" t="s">
        <v>46</v>
      </c>
      <c r="RB3" s="21" t="s">
        <v>47</v>
      </c>
      <c r="RC3" s="21" t="s">
        <v>48</v>
      </c>
      <c r="RD3" s="21" t="s">
        <v>49</v>
      </c>
      <c r="RE3" s="21" t="str">
        <f>V169</f>
        <v xml:space="preserve">PENJAGA </v>
      </c>
      <c r="RF3" s="21" t="s">
        <v>37</v>
      </c>
      <c r="RG3" s="21" t="s">
        <v>38</v>
      </c>
      <c r="RH3" s="21" t="s">
        <v>39</v>
      </c>
      <c r="RI3" s="21" t="s">
        <v>40</v>
      </c>
      <c r="RJ3" s="21" t="s">
        <v>41</v>
      </c>
      <c r="RK3" s="21" t="s">
        <v>42</v>
      </c>
      <c r="RL3" s="21" t="s">
        <v>43</v>
      </c>
      <c r="RM3" s="21" t="s">
        <v>44</v>
      </c>
      <c r="RN3" s="21" t="s">
        <v>45</v>
      </c>
      <c r="RO3" s="21" t="s">
        <v>46</v>
      </c>
      <c r="RP3" s="21" t="s">
        <v>47</v>
      </c>
      <c r="RQ3" s="21" t="s">
        <v>48</v>
      </c>
      <c r="RR3" s="21" t="s">
        <v>49</v>
      </c>
      <c r="RS3" s="21" t="str">
        <f>B182</f>
        <v>HUBUNGAN PENJAGA DENGAN PEMOHON (Jika penjaga bukan bapa atau ibu permohon)
GUARDIAN'S RELATION WITH APPLICANT</v>
      </c>
      <c r="RT3" s="21" t="str">
        <f>B196</f>
        <v>Tandatangan Pemohon :
Application's Signature</v>
      </c>
      <c r="RU3" s="21" t="str">
        <f>B197</f>
        <v>Tarikh :
Date</v>
      </c>
      <c r="RV3" s="21"/>
      <c r="RW3" s="21"/>
      <c r="RX3" s="21"/>
      <c r="RY3" s="21"/>
      <c r="RZ3" s="21"/>
      <c r="SA3" s="21" t="s">
        <v>50</v>
      </c>
      <c r="SB3" s="21"/>
      <c r="SC3" s="21"/>
      <c r="SD3" s="21"/>
      <c r="SE3" s="21"/>
      <c r="SF3" s="21"/>
      <c r="SG3" s="21"/>
      <c r="SH3" s="21"/>
      <c r="SI3" s="21"/>
      <c r="SJ3" s="21" t="s">
        <v>51</v>
      </c>
      <c r="SK3" s="21"/>
      <c r="SL3" s="21"/>
      <c r="SM3" s="21"/>
      <c r="SN3" s="21"/>
      <c r="SO3" s="21" t="s">
        <v>52</v>
      </c>
      <c r="SP3" s="21"/>
      <c r="SQ3" s="21"/>
      <c r="SR3" s="21"/>
      <c r="SS3" s="21"/>
      <c r="ST3" s="21"/>
      <c r="SU3" s="21"/>
      <c r="SV3" s="21"/>
      <c r="SW3" s="21"/>
      <c r="SX3" s="21"/>
      <c r="SY3" s="21"/>
      <c r="SZ3" s="21"/>
      <c r="TA3" s="21"/>
      <c r="TB3" s="21"/>
      <c r="TC3" s="21"/>
      <c r="TD3" s="21"/>
      <c r="TE3" s="21"/>
      <c r="TF3" s="21"/>
      <c r="TG3" s="21"/>
      <c r="TH3" s="21"/>
      <c r="TI3" s="21"/>
      <c r="TJ3" s="21"/>
      <c r="TK3" s="21"/>
      <c r="TL3" s="21"/>
      <c r="TM3" s="21" t="s">
        <v>53</v>
      </c>
      <c r="TN3" s="21"/>
      <c r="TO3" s="21"/>
      <c r="TP3" s="21"/>
      <c r="TQ3" s="21"/>
      <c r="TR3" s="21"/>
      <c r="TS3" s="21"/>
      <c r="TT3" s="21"/>
      <c r="TU3" s="21"/>
      <c r="TV3" s="21"/>
      <c r="TW3" s="21"/>
      <c r="TX3" s="21"/>
      <c r="TY3" s="21"/>
      <c r="TZ3" s="21"/>
      <c r="UA3" s="21"/>
      <c r="UB3" s="21"/>
      <c r="UC3" s="21"/>
      <c r="UD3" s="21"/>
      <c r="UE3" s="21"/>
      <c r="UF3" s="21" t="s">
        <v>12</v>
      </c>
      <c r="UG3" s="21"/>
      <c r="UH3" s="21"/>
      <c r="UI3" s="21"/>
      <c r="UJ3" s="21"/>
      <c r="UK3" s="21"/>
      <c r="UL3" s="21"/>
      <c r="UM3" s="21"/>
      <c r="US3" t="s">
        <v>13</v>
      </c>
      <c r="VC3" s="21"/>
    </row>
    <row r="4" spans="1:575" ht="14.25" customHeight="1" x14ac:dyDescent="0.35">
      <c r="A4" s="1"/>
      <c r="B4" s="139"/>
      <c r="C4" s="140"/>
      <c r="D4" s="141"/>
      <c r="E4" s="133"/>
      <c r="F4" s="135"/>
      <c r="G4" s="1"/>
      <c r="H4" s="1"/>
      <c r="I4" s="1"/>
      <c r="J4" s="1"/>
      <c r="K4" s="1"/>
      <c r="L4" s="1"/>
      <c r="M4" s="1"/>
      <c r="N4" s="1"/>
      <c r="O4" s="1"/>
      <c r="P4" s="1"/>
      <c r="Q4" s="1"/>
      <c r="R4" s="1"/>
      <c r="S4" s="1"/>
      <c r="T4" s="1"/>
      <c r="U4" s="1"/>
      <c r="V4" s="1"/>
      <c r="W4" s="1"/>
      <c r="X4" s="130"/>
      <c r="Y4" s="131"/>
      <c r="Z4" s="131"/>
      <c r="AA4" s="131"/>
      <c r="AB4" s="132"/>
      <c r="AC4" s="1"/>
      <c r="AD4" s="3"/>
      <c r="AE4" s="1"/>
      <c r="AF4" s="21"/>
      <c r="AG4" s="21"/>
      <c r="AH4" s="21">
        <f>E3</f>
        <v>0</v>
      </c>
      <c r="AI4" s="21" t="str">
        <f>P14</f>
        <v>2026 / 2027</v>
      </c>
      <c r="AJ4" s="22">
        <f>H23</f>
        <v>0</v>
      </c>
      <c r="AK4" s="22">
        <f>H18</f>
        <v>0</v>
      </c>
      <c r="AL4" s="22">
        <f>H19</f>
        <v>0</v>
      </c>
      <c r="AM4" s="22">
        <f>H20</f>
        <v>0</v>
      </c>
      <c r="AN4" s="22">
        <f>Y20</f>
        <v>0</v>
      </c>
      <c r="AO4" s="22">
        <f>Y21</f>
        <v>0</v>
      </c>
      <c r="AP4" s="22"/>
      <c r="AQ4" s="22"/>
      <c r="AR4" s="22"/>
      <c r="AS4" s="22"/>
      <c r="AT4" s="23"/>
      <c r="AU4" s="23">
        <f>L25</f>
        <v>0</v>
      </c>
      <c r="AV4" s="23">
        <f>K26</f>
        <v>0</v>
      </c>
      <c r="AW4" s="23">
        <f>W26</f>
        <v>0</v>
      </c>
      <c r="AX4" s="23"/>
      <c r="AY4" s="23">
        <f>H27</f>
        <v>0</v>
      </c>
      <c r="AZ4" s="23">
        <f>L27</f>
        <v>0</v>
      </c>
      <c r="BA4" s="23">
        <f>P27</f>
        <v>0</v>
      </c>
      <c r="BB4" s="23"/>
      <c r="BC4" s="23">
        <f t="shared" si="0"/>
        <v>0</v>
      </c>
      <c r="BD4" s="23">
        <f>E32</f>
        <v>0</v>
      </c>
      <c r="BE4" s="23" t="str">
        <f t="shared" si="1"/>
        <v/>
      </c>
      <c r="BF4" s="23" t="str">
        <f>N32</f>
        <v/>
      </c>
      <c r="BG4" s="23"/>
      <c r="BH4" s="23">
        <f>V30</f>
        <v>0</v>
      </c>
      <c r="BI4" s="23">
        <f>V31</f>
        <v>0</v>
      </c>
      <c r="BJ4" s="23">
        <f>V32</f>
        <v>0</v>
      </c>
      <c r="BK4" s="23">
        <f>I34</f>
        <v>0</v>
      </c>
      <c r="BL4" s="23">
        <f>P34</f>
        <v>0</v>
      </c>
      <c r="BM4" s="23">
        <f>W34</f>
        <v>0</v>
      </c>
      <c r="BN4" s="23" t="e">
        <f>#REF!</f>
        <v>#REF!</v>
      </c>
      <c r="BO4" s="23">
        <f>K35</f>
        <v>0</v>
      </c>
      <c r="BP4" s="23" t="e">
        <f>#REF!</f>
        <v>#REF!</v>
      </c>
      <c r="BQ4" s="23"/>
      <c r="BR4" s="23" t="e">
        <f t="shared" ref="BR4:BT4" si="19">#REF!</f>
        <v>#REF!</v>
      </c>
      <c r="BS4" s="23" t="e">
        <f t="shared" si="19"/>
        <v>#REF!</v>
      </c>
      <c r="BT4" s="23" t="e">
        <f t="shared" si="19"/>
        <v>#REF!</v>
      </c>
      <c r="BU4" s="23"/>
      <c r="BV4" s="23">
        <f>F38</f>
        <v>0</v>
      </c>
      <c r="BW4" s="23">
        <f>Q39</f>
        <v>0</v>
      </c>
      <c r="BX4" s="23">
        <f t="shared" si="3"/>
        <v>0</v>
      </c>
      <c r="BY4" s="23">
        <f>E44</f>
        <v>0</v>
      </c>
      <c r="BZ4" s="23" t="str">
        <f t="shared" si="4"/>
        <v/>
      </c>
      <c r="CA4" s="23" t="str">
        <f>N44</f>
        <v/>
      </c>
      <c r="CB4" s="23"/>
      <c r="CC4" s="23">
        <f>V41</f>
        <v>0</v>
      </c>
      <c r="CD4" s="23">
        <f>V42</f>
        <v>0</v>
      </c>
      <c r="CE4" s="23">
        <f>V43</f>
        <v>0</v>
      </c>
      <c r="CF4" s="23">
        <f>V44</f>
        <v>0</v>
      </c>
      <c r="CG4" s="24"/>
      <c r="CH4" s="24">
        <f t="shared" ref="CH4:CI4" si="20">B49</f>
        <v>1</v>
      </c>
      <c r="CI4" s="24">
        <f t="shared" si="20"/>
        <v>0</v>
      </c>
      <c r="CJ4" s="24">
        <f>L49</f>
        <v>0</v>
      </c>
      <c r="CK4" s="24">
        <f t="shared" si="6"/>
        <v>0</v>
      </c>
      <c r="CL4" s="24">
        <f>S49</f>
        <v>0</v>
      </c>
      <c r="CM4" s="24">
        <f>U49</f>
        <v>0</v>
      </c>
      <c r="CN4" s="24">
        <f t="shared" si="7"/>
        <v>0</v>
      </c>
      <c r="CO4" s="24">
        <f>Y49</f>
        <v>0</v>
      </c>
      <c r="CP4" s="24">
        <f>AA49</f>
        <v>0</v>
      </c>
      <c r="CQ4" s="24">
        <f t="shared" ref="CQ4:CR4" si="21">B50</f>
        <v>2</v>
      </c>
      <c r="CR4" s="24">
        <f t="shared" si="21"/>
        <v>0</v>
      </c>
      <c r="CS4" s="24">
        <f>L50</f>
        <v>0</v>
      </c>
      <c r="CT4" s="24">
        <f>Q50</f>
        <v>0</v>
      </c>
      <c r="CU4" s="24">
        <f>S50</f>
        <v>0</v>
      </c>
      <c r="CV4" s="24">
        <f>U50</f>
        <v>0</v>
      </c>
      <c r="CW4" s="24">
        <f>W50</f>
        <v>0</v>
      </c>
      <c r="CX4" s="24">
        <f>Y50</f>
        <v>0</v>
      </c>
      <c r="CY4" s="24">
        <f>AA50</f>
        <v>0</v>
      </c>
      <c r="CZ4" s="24">
        <f t="shared" ref="CZ4:DA4" si="22">B51</f>
        <v>3</v>
      </c>
      <c r="DA4" s="24">
        <f t="shared" si="22"/>
        <v>0</v>
      </c>
      <c r="DB4" s="24">
        <f>L51</f>
        <v>0</v>
      </c>
      <c r="DC4" s="24">
        <f>Q51</f>
        <v>0</v>
      </c>
      <c r="DD4" s="24">
        <f>S51</f>
        <v>0</v>
      </c>
      <c r="DE4" s="24">
        <f>U51</f>
        <v>0</v>
      </c>
      <c r="DF4" s="24">
        <f>W51</f>
        <v>0</v>
      </c>
      <c r="DG4" s="24">
        <f>Y51</f>
        <v>0</v>
      </c>
      <c r="DH4" s="24">
        <f>AA51</f>
        <v>0</v>
      </c>
      <c r="DI4" s="24">
        <f t="shared" ref="DI4:DJ4" si="23">B52</f>
        <v>4</v>
      </c>
      <c r="DJ4" s="24">
        <f t="shared" si="23"/>
        <v>0</v>
      </c>
      <c r="DK4" s="24">
        <f>L52</f>
        <v>0</v>
      </c>
      <c r="DL4" s="24">
        <f>Q52</f>
        <v>0</v>
      </c>
      <c r="DM4" s="24">
        <f>S52</f>
        <v>0</v>
      </c>
      <c r="DN4" s="24">
        <f>U52</f>
        <v>0</v>
      </c>
      <c r="DO4" s="24">
        <f>W52</f>
        <v>0</v>
      </c>
      <c r="DP4" s="24">
        <f>Y52</f>
        <v>0</v>
      </c>
      <c r="DQ4" s="24">
        <f>AA52</f>
        <v>0</v>
      </c>
      <c r="DR4" s="24">
        <f t="shared" ref="DR4:DS4" si="24">B53</f>
        <v>5</v>
      </c>
      <c r="DS4" s="24">
        <f t="shared" si="24"/>
        <v>0</v>
      </c>
      <c r="DT4" s="24">
        <f>L53</f>
        <v>0</v>
      </c>
      <c r="DU4" s="24">
        <f>Q53</f>
        <v>0</v>
      </c>
      <c r="DV4" s="24">
        <f>S53</f>
        <v>0</v>
      </c>
      <c r="DW4" s="24">
        <f>U53</f>
        <v>0</v>
      </c>
      <c r="DX4" s="24">
        <f>W53</f>
        <v>0</v>
      </c>
      <c r="DY4" s="24">
        <f>Y53</f>
        <v>0</v>
      </c>
      <c r="DZ4" s="24">
        <f>AA53</f>
        <v>0</v>
      </c>
      <c r="EA4" s="24">
        <f t="shared" ref="EA4:EB4" si="25">B54</f>
        <v>6</v>
      </c>
      <c r="EB4" s="24">
        <f t="shared" si="25"/>
        <v>0</v>
      </c>
      <c r="EC4" s="24">
        <f>L54</f>
        <v>0</v>
      </c>
      <c r="ED4" s="24">
        <f>Q54</f>
        <v>0</v>
      </c>
      <c r="EE4" s="24">
        <f>S54</f>
        <v>0</v>
      </c>
      <c r="EF4" s="24">
        <f>U54</f>
        <v>0</v>
      </c>
      <c r="EG4" s="24">
        <f>W54</f>
        <v>0</v>
      </c>
      <c r="EH4" s="24">
        <f>Y54</f>
        <v>0</v>
      </c>
      <c r="EI4" s="24">
        <f>AA54</f>
        <v>0</v>
      </c>
      <c r="EJ4" s="17"/>
      <c r="EK4" s="17"/>
      <c r="EL4" s="17">
        <f>G57</f>
        <v>0</v>
      </c>
      <c r="EM4" s="17">
        <f>J57</f>
        <v>0</v>
      </c>
      <c r="EN4" s="17">
        <f>M57</f>
        <v>0</v>
      </c>
      <c r="EO4" s="17"/>
      <c r="EP4" s="17">
        <f>T57</f>
        <v>0</v>
      </c>
      <c r="EQ4" s="17">
        <f>W57</f>
        <v>0</v>
      </c>
      <c r="ER4" s="17">
        <f>Z57</f>
        <v>0</v>
      </c>
      <c r="ES4" s="18"/>
      <c r="ET4" s="18">
        <f t="shared" si="8"/>
        <v>0</v>
      </c>
      <c r="EU4" s="18">
        <f t="shared" si="9"/>
        <v>0</v>
      </c>
      <c r="EV4" s="18">
        <f t="shared" si="10"/>
        <v>0</v>
      </c>
      <c r="EW4" s="18">
        <f t="shared" si="11"/>
        <v>0</v>
      </c>
      <c r="EX4" s="18">
        <f t="shared" si="12"/>
        <v>0</v>
      </c>
      <c r="EY4" s="18">
        <f>B62</f>
        <v>0</v>
      </c>
      <c r="EZ4" s="18">
        <f>D62</f>
        <v>0</v>
      </c>
      <c r="FA4" s="18">
        <f>L62</f>
        <v>0</v>
      </c>
      <c r="FB4" s="18">
        <f>R62</f>
        <v>0</v>
      </c>
      <c r="FC4" s="18">
        <f>W62</f>
        <v>0</v>
      </c>
      <c r="FD4" s="18">
        <f>B63</f>
        <v>0</v>
      </c>
      <c r="FE4" s="18">
        <f>D63</f>
        <v>0</v>
      </c>
      <c r="FF4" s="18">
        <f>L63</f>
        <v>0</v>
      </c>
      <c r="FG4" s="18">
        <f>R63</f>
        <v>0</v>
      </c>
      <c r="FH4" s="18">
        <f>W63</f>
        <v>0</v>
      </c>
      <c r="FI4" s="18">
        <f>B64</f>
        <v>0</v>
      </c>
      <c r="FJ4" s="18">
        <f>D64</f>
        <v>0</v>
      </c>
      <c r="FK4" s="18">
        <f>L64</f>
        <v>0</v>
      </c>
      <c r="FL4" s="18">
        <f>R64</f>
        <v>0</v>
      </c>
      <c r="FM4" s="18">
        <f>W64</f>
        <v>0</v>
      </c>
      <c r="FN4" s="20"/>
      <c r="FO4" s="20" t="str">
        <f>M67</f>
        <v>KURSUS / COURSE</v>
      </c>
      <c r="FP4" s="20">
        <f>T67</f>
        <v>0</v>
      </c>
      <c r="FQ4" s="20">
        <f>M68</f>
        <v>0</v>
      </c>
      <c r="FR4" s="20">
        <f>T68</f>
        <v>0</v>
      </c>
      <c r="FS4" s="20">
        <f>M69</f>
        <v>0</v>
      </c>
      <c r="FT4" s="20">
        <f>T69</f>
        <v>0</v>
      </c>
      <c r="FU4" s="20">
        <f>M70</f>
        <v>0</v>
      </c>
      <c r="FV4" s="20">
        <f>T70</f>
        <v>0</v>
      </c>
      <c r="FW4" s="25"/>
      <c r="FX4" s="27"/>
      <c r="FY4" s="25">
        <v>1</v>
      </c>
      <c r="FZ4" s="25">
        <f>C77</f>
        <v>0</v>
      </c>
      <c r="GA4" s="25">
        <f>I77</f>
        <v>0</v>
      </c>
      <c r="GB4" s="25">
        <f>O77</f>
        <v>0</v>
      </c>
      <c r="GC4" s="25">
        <f>V77</f>
        <v>0</v>
      </c>
      <c r="GD4" s="25"/>
      <c r="GE4" s="25">
        <f>Y77</f>
        <v>0</v>
      </c>
      <c r="GF4" s="25">
        <f>AA77</f>
        <v>0</v>
      </c>
      <c r="GG4" s="25">
        <f>FY4+1</f>
        <v>2</v>
      </c>
      <c r="GH4" s="25">
        <f>C78</f>
        <v>0</v>
      </c>
      <c r="GI4" s="25">
        <f>I78</f>
        <v>0</v>
      </c>
      <c r="GJ4" s="25">
        <f>O78</f>
        <v>0</v>
      </c>
      <c r="GK4" s="25">
        <f>V78</f>
        <v>0</v>
      </c>
      <c r="GL4" s="25"/>
      <c r="GM4" s="25">
        <f>Y78</f>
        <v>0</v>
      </c>
      <c r="GN4" s="25">
        <f>AA78</f>
        <v>0</v>
      </c>
      <c r="GO4" s="25">
        <f>GG4+1</f>
        <v>3</v>
      </c>
      <c r="GP4" s="25">
        <f>C79</f>
        <v>0</v>
      </c>
      <c r="GQ4" s="25">
        <f>I79</f>
        <v>0</v>
      </c>
      <c r="GR4" s="25">
        <f>O79</f>
        <v>0</v>
      </c>
      <c r="GS4" s="25">
        <f>V79</f>
        <v>0</v>
      </c>
      <c r="GT4" s="25"/>
      <c r="GU4" s="25">
        <f>Y79</f>
        <v>0</v>
      </c>
      <c r="GV4" s="25">
        <f>AA79</f>
        <v>0</v>
      </c>
      <c r="GW4" s="25">
        <f t="shared" ref="GW4:GX4" si="26">B80</f>
        <v>4</v>
      </c>
      <c r="GX4" s="25">
        <f t="shared" si="26"/>
        <v>0</v>
      </c>
      <c r="GY4" s="25">
        <f>I80</f>
        <v>0</v>
      </c>
      <c r="GZ4" s="25">
        <f>O80</f>
        <v>0</v>
      </c>
      <c r="HA4" s="25">
        <f>V80</f>
        <v>0</v>
      </c>
      <c r="HB4" s="25"/>
      <c r="HC4" s="25">
        <f>Y81</f>
        <v>0</v>
      </c>
      <c r="HD4" s="25">
        <f>AA81</f>
        <v>0</v>
      </c>
      <c r="HE4" s="25">
        <f t="shared" ref="HE4:HF4" si="27">B81</f>
        <v>5</v>
      </c>
      <c r="HF4" s="25">
        <f t="shared" si="27"/>
        <v>0</v>
      </c>
      <c r="HG4" s="25">
        <f>I81</f>
        <v>0</v>
      </c>
      <c r="HH4" s="25">
        <f>O81</f>
        <v>0</v>
      </c>
      <c r="HI4" s="25">
        <f>V81</f>
        <v>0</v>
      </c>
      <c r="HJ4" s="25"/>
      <c r="HK4" s="25">
        <f>Y81</f>
        <v>0</v>
      </c>
      <c r="HL4" s="25">
        <f>AA81</f>
        <v>0</v>
      </c>
      <c r="HM4" s="25">
        <f t="shared" ref="HM4:HN4" si="28">B82</f>
        <v>6</v>
      </c>
      <c r="HN4" s="25">
        <f t="shared" si="28"/>
        <v>0</v>
      </c>
      <c r="HO4" s="25">
        <f>I82</f>
        <v>0</v>
      </c>
      <c r="HP4" s="25">
        <f>O82</f>
        <v>0</v>
      </c>
      <c r="HQ4" s="25">
        <f>V82</f>
        <v>0</v>
      </c>
      <c r="HR4" s="25"/>
      <c r="HS4" s="25">
        <f>Y82</f>
        <v>0</v>
      </c>
      <c r="HT4" s="25">
        <f>AA82</f>
        <v>0</v>
      </c>
      <c r="HU4" s="25">
        <f t="shared" ref="HU4:HV4" si="29">B83</f>
        <v>7</v>
      </c>
      <c r="HV4" s="25">
        <f t="shared" si="29"/>
        <v>0</v>
      </c>
      <c r="HW4" s="25">
        <f>I83</f>
        <v>0</v>
      </c>
      <c r="HX4" s="25">
        <f>O83</f>
        <v>0</v>
      </c>
      <c r="HY4" s="25">
        <f>V83</f>
        <v>0</v>
      </c>
      <c r="HZ4" s="25"/>
      <c r="IA4" s="25">
        <f>Y83</f>
        <v>0</v>
      </c>
      <c r="IB4" s="25">
        <f>AA83</f>
        <v>0</v>
      </c>
      <c r="IC4" s="25">
        <f t="shared" ref="IC4:ID4" si="30">B84</f>
        <v>8</v>
      </c>
      <c r="ID4" s="25">
        <f t="shared" si="30"/>
        <v>0</v>
      </c>
      <c r="IE4" s="25">
        <f>I84</f>
        <v>0</v>
      </c>
      <c r="IF4" s="25">
        <f>O84</f>
        <v>0</v>
      </c>
      <c r="IG4" s="25">
        <f>V84</f>
        <v>0</v>
      </c>
      <c r="IH4" s="25"/>
      <c r="II4" s="25">
        <f>Y84</f>
        <v>0</v>
      </c>
      <c r="IJ4" s="25">
        <f>AA84</f>
        <v>0</v>
      </c>
      <c r="IK4" s="25">
        <f t="shared" ref="IK4:IL4" si="31">B85</f>
        <v>9</v>
      </c>
      <c r="IL4" s="25">
        <f t="shared" si="31"/>
        <v>0</v>
      </c>
      <c r="IM4" s="25">
        <f>I85</f>
        <v>0</v>
      </c>
      <c r="IN4" s="25">
        <f>O85</f>
        <v>0</v>
      </c>
      <c r="IO4" s="25">
        <f>V85</f>
        <v>0</v>
      </c>
      <c r="IP4" s="25"/>
      <c r="IQ4" s="25">
        <f>Y85</f>
        <v>0</v>
      </c>
      <c r="IR4" s="25">
        <f>AA85</f>
        <v>0</v>
      </c>
      <c r="IS4" s="25">
        <f t="shared" ref="IS4:IT4" si="32">B86</f>
        <v>10</v>
      </c>
      <c r="IT4" s="25">
        <f t="shared" si="32"/>
        <v>0</v>
      </c>
      <c r="IU4" s="25">
        <f>I86</f>
        <v>0</v>
      </c>
      <c r="IV4" s="25">
        <f>O86</f>
        <v>0</v>
      </c>
      <c r="IW4" s="25">
        <f>V86</f>
        <v>0</v>
      </c>
      <c r="IX4" s="25"/>
      <c r="IY4" s="25">
        <f>Y86</f>
        <v>0</v>
      </c>
      <c r="IZ4" s="25">
        <f>AA86</f>
        <v>0</v>
      </c>
      <c r="JA4" s="25">
        <f t="shared" ref="JA4:JB4" si="33">B87</f>
        <v>11</v>
      </c>
      <c r="JB4" s="25">
        <f t="shared" si="33"/>
        <v>0</v>
      </c>
      <c r="JC4" s="25">
        <f>I87</f>
        <v>0</v>
      </c>
      <c r="JD4" s="25">
        <f>O87</f>
        <v>0</v>
      </c>
      <c r="JE4" s="25">
        <f>V87</f>
        <v>0</v>
      </c>
      <c r="JF4" s="25"/>
      <c r="JG4" s="25">
        <f>Y87</f>
        <v>0</v>
      </c>
      <c r="JH4" s="25">
        <f>AA87</f>
        <v>0</v>
      </c>
      <c r="JI4" s="25">
        <f t="shared" ref="JI4:JJ4" si="34">B88</f>
        <v>12</v>
      </c>
      <c r="JJ4" s="25">
        <f t="shared" si="34"/>
        <v>0</v>
      </c>
      <c r="JK4" s="25">
        <f>I88</f>
        <v>0</v>
      </c>
      <c r="JL4" s="25">
        <f>O88</f>
        <v>0</v>
      </c>
      <c r="JM4" s="25">
        <f>V88</f>
        <v>0</v>
      </c>
      <c r="JN4" s="25"/>
      <c r="JO4" s="25">
        <f>Y88</f>
        <v>0</v>
      </c>
      <c r="JP4" s="25">
        <f>AA88</f>
        <v>0</v>
      </c>
      <c r="JQ4" s="25">
        <f t="shared" ref="JQ4:JR4" si="35">B89</f>
        <v>13</v>
      </c>
      <c r="JR4" s="25">
        <f t="shared" si="35"/>
        <v>0</v>
      </c>
      <c r="JS4" s="25">
        <f>I89</f>
        <v>0</v>
      </c>
      <c r="JT4" s="25">
        <f>O89</f>
        <v>0</v>
      </c>
      <c r="JU4" s="25">
        <f>V89</f>
        <v>0</v>
      </c>
      <c r="JV4" s="25"/>
      <c r="JW4" s="25">
        <f>Y89</f>
        <v>0</v>
      </c>
      <c r="JX4" s="25">
        <f>AA89</f>
        <v>0</v>
      </c>
      <c r="JY4" s="25">
        <f t="shared" ref="JY4:JZ4" si="36">B90</f>
        <v>14</v>
      </c>
      <c r="JZ4" s="25">
        <f t="shared" si="36"/>
        <v>0</v>
      </c>
      <c r="KA4" s="25">
        <f>I90</f>
        <v>0</v>
      </c>
      <c r="KB4" s="25">
        <f>O90</f>
        <v>0</v>
      </c>
      <c r="KC4" s="25">
        <f>V90</f>
        <v>0</v>
      </c>
      <c r="KD4" s="25"/>
      <c r="KE4" s="25">
        <f>Y90</f>
        <v>0</v>
      </c>
      <c r="KF4" s="25">
        <f>AA90</f>
        <v>0</v>
      </c>
      <c r="KG4" s="25">
        <f t="shared" ref="KG4:KH4" si="37">B91</f>
        <v>15</v>
      </c>
      <c r="KH4" s="25">
        <f t="shared" si="37"/>
        <v>0</v>
      </c>
      <c r="KI4" s="25">
        <f>I91</f>
        <v>0</v>
      </c>
      <c r="KJ4" s="25">
        <f>O91</f>
        <v>0</v>
      </c>
      <c r="KK4" s="25">
        <f>V91</f>
        <v>0</v>
      </c>
      <c r="KL4" s="25"/>
      <c r="KM4" s="25">
        <f>Y91</f>
        <v>0</v>
      </c>
      <c r="KN4" s="25">
        <f>AA91</f>
        <v>0</v>
      </c>
      <c r="KO4" s="24"/>
      <c r="KP4" s="24">
        <f t="shared" ref="KP4:KQ4" si="38">B98</f>
        <v>1</v>
      </c>
      <c r="KQ4" s="24">
        <f t="shared" si="38"/>
        <v>0</v>
      </c>
      <c r="KR4" s="24">
        <f>I98</f>
        <v>0</v>
      </c>
      <c r="KS4" s="24">
        <f>O98</f>
        <v>0</v>
      </c>
      <c r="KT4" s="24">
        <f>V98</f>
        <v>0</v>
      </c>
      <c r="KU4" s="24"/>
      <c r="KV4" s="24">
        <f t="shared" si="14"/>
        <v>0</v>
      </c>
      <c r="KW4" s="24">
        <f t="shared" si="15"/>
        <v>0</v>
      </c>
      <c r="KX4" s="24">
        <f t="shared" ref="KX4:KY4" si="39">B99</f>
        <v>2</v>
      </c>
      <c r="KY4" s="24">
        <f t="shared" si="39"/>
        <v>0</v>
      </c>
      <c r="KZ4" s="24">
        <f>I99</f>
        <v>0</v>
      </c>
      <c r="LA4" s="24">
        <f>O99</f>
        <v>0</v>
      </c>
      <c r="LB4" s="24">
        <f>V99</f>
        <v>0</v>
      </c>
      <c r="LC4" s="24"/>
      <c r="LD4" s="24">
        <f>Y99</f>
        <v>0</v>
      </c>
      <c r="LE4" s="24">
        <f>AA99</f>
        <v>0</v>
      </c>
      <c r="LF4" s="24">
        <f t="shared" ref="LF4:LG4" si="40">B100</f>
        <v>3</v>
      </c>
      <c r="LG4" s="24">
        <f t="shared" si="40"/>
        <v>0</v>
      </c>
      <c r="LH4" s="24">
        <f>I100</f>
        <v>0</v>
      </c>
      <c r="LI4" s="24">
        <f>O100</f>
        <v>0</v>
      </c>
      <c r="LJ4" s="24">
        <f>V100</f>
        <v>0</v>
      </c>
      <c r="LK4" s="24"/>
      <c r="LL4" s="24">
        <f>Y100</f>
        <v>0</v>
      </c>
      <c r="LM4" s="24">
        <f>AA100</f>
        <v>0</v>
      </c>
      <c r="LN4" s="24">
        <f t="shared" ref="LN4:LO4" si="41">B101</f>
        <v>4</v>
      </c>
      <c r="LO4" s="24">
        <f t="shared" si="41"/>
        <v>0</v>
      </c>
      <c r="LP4" s="24">
        <f>I101</f>
        <v>0</v>
      </c>
      <c r="LQ4" s="24">
        <f>O101</f>
        <v>0</v>
      </c>
      <c r="LR4" s="24">
        <f>V101</f>
        <v>0</v>
      </c>
      <c r="LS4" s="24"/>
      <c r="LT4" s="24">
        <f>Y101</f>
        <v>0</v>
      </c>
      <c r="LU4" s="24">
        <f>AA101</f>
        <v>0</v>
      </c>
      <c r="LV4" s="24">
        <f t="shared" ref="LV4:LW4" si="42">B102</f>
        <v>5</v>
      </c>
      <c r="LW4" s="24">
        <f t="shared" si="42"/>
        <v>0</v>
      </c>
      <c r="LX4" s="24">
        <f>I102</f>
        <v>0</v>
      </c>
      <c r="LY4" s="24">
        <f>O102</f>
        <v>0</v>
      </c>
      <c r="LZ4" s="24">
        <f>V102</f>
        <v>0</v>
      </c>
      <c r="MA4" s="24"/>
      <c r="MB4" s="24">
        <f>Y102</f>
        <v>0</v>
      </c>
      <c r="MC4" s="24">
        <f>AA102</f>
        <v>0</v>
      </c>
      <c r="MD4" s="24">
        <f t="shared" ref="MD4:ME4" si="43">B103</f>
        <v>6</v>
      </c>
      <c r="ME4" s="24">
        <f t="shared" si="43"/>
        <v>0</v>
      </c>
      <c r="MF4" s="24">
        <f>I103</f>
        <v>0</v>
      </c>
      <c r="MG4" s="24">
        <f>O103</f>
        <v>0</v>
      </c>
      <c r="MH4" s="24">
        <f>V103</f>
        <v>0</v>
      </c>
      <c r="MI4" s="24"/>
      <c r="MJ4" s="24">
        <f>Y103</f>
        <v>0</v>
      </c>
      <c r="MK4" s="24">
        <f>AA103</f>
        <v>0</v>
      </c>
      <c r="ML4" s="24">
        <f t="shared" ref="ML4:MM4" si="44">B104</f>
        <v>7</v>
      </c>
      <c r="MM4" s="24">
        <f t="shared" si="44"/>
        <v>0</v>
      </c>
      <c r="MN4" s="24">
        <f>I104</f>
        <v>0</v>
      </c>
      <c r="MO4" s="24">
        <f>O104</f>
        <v>0</v>
      </c>
      <c r="MP4" s="24">
        <f>V104</f>
        <v>0</v>
      </c>
      <c r="MQ4" s="24"/>
      <c r="MR4" s="24">
        <f>Y104</f>
        <v>0</v>
      </c>
      <c r="MS4" s="24">
        <f>AA104</f>
        <v>0</v>
      </c>
      <c r="MT4" s="24">
        <f t="shared" ref="MT4:MU4" si="45">B105</f>
        <v>8</v>
      </c>
      <c r="MU4" s="24">
        <f t="shared" si="45"/>
        <v>0</v>
      </c>
      <c r="MV4" s="24">
        <f>I105</f>
        <v>0</v>
      </c>
      <c r="MW4" s="24">
        <f>O105</f>
        <v>0</v>
      </c>
      <c r="MX4" s="24">
        <f>V105</f>
        <v>0</v>
      </c>
      <c r="MY4" s="24"/>
      <c r="MZ4" s="24">
        <f>Y105</f>
        <v>0</v>
      </c>
      <c r="NA4" s="24">
        <f>AA105</f>
        <v>0</v>
      </c>
      <c r="NB4" s="24">
        <f t="shared" ref="NB4:NC4" si="46">B106</f>
        <v>9</v>
      </c>
      <c r="NC4" s="24">
        <f t="shared" si="46"/>
        <v>0</v>
      </c>
      <c r="ND4" s="24">
        <f>I106</f>
        <v>0</v>
      </c>
      <c r="NE4" s="24">
        <f>O106</f>
        <v>0</v>
      </c>
      <c r="NF4" s="24">
        <f>V106</f>
        <v>0</v>
      </c>
      <c r="NG4" s="24"/>
      <c r="NH4" s="24">
        <f>Y106</f>
        <v>0</v>
      </c>
      <c r="NI4" s="24">
        <f>AA106</f>
        <v>0</v>
      </c>
      <c r="NJ4" s="24">
        <f t="shared" ref="NJ4:NK4" si="47">B109</f>
        <v>12</v>
      </c>
      <c r="NK4" s="24">
        <f t="shared" si="47"/>
        <v>0</v>
      </c>
      <c r="NL4" s="24">
        <f>I109</f>
        <v>0</v>
      </c>
      <c r="NM4" s="24">
        <f>O109</f>
        <v>0</v>
      </c>
      <c r="NN4" s="24">
        <f>V109</f>
        <v>0</v>
      </c>
      <c r="NO4" s="24"/>
      <c r="NP4" s="24">
        <f>Y109</f>
        <v>0</v>
      </c>
      <c r="NQ4" s="24">
        <f>AA109</f>
        <v>0</v>
      </c>
      <c r="NR4" s="24">
        <f>O111</f>
        <v>0</v>
      </c>
      <c r="NS4" s="26"/>
      <c r="NT4" s="26">
        <f t="shared" ref="NT4:NU4" si="48">B118</f>
        <v>1</v>
      </c>
      <c r="NU4" s="26">
        <f t="shared" si="48"/>
        <v>0</v>
      </c>
      <c r="NV4" s="26">
        <f>M118</f>
        <v>0</v>
      </c>
      <c r="NW4" s="28">
        <f>V118</f>
        <v>0</v>
      </c>
      <c r="NX4" s="26"/>
      <c r="NY4" s="26">
        <f t="shared" si="17"/>
        <v>0</v>
      </c>
      <c r="NZ4" s="26">
        <f t="shared" si="18"/>
        <v>0</v>
      </c>
      <c r="OA4" s="26">
        <f t="shared" ref="OA4:OB4" si="49">B119</f>
        <v>0</v>
      </c>
      <c r="OB4" s="26">
        <f t="shared" si="49"/>
        <v>0</v>
      </c>
      <c r="OC4" s="26">
        <f>M119</f>
        <v>0</v>
      </c>
      <c r="OD4" s="26">
        <f>V119</f>
        <v>0</v>
      </c>
      <c r="OE4" s="26"/>
      <c r="OF4" s="26">
        <f>Y119</f>
        <v>0</v>
      </c>
      <c r="OG4" s="26">
        <f>AA119</f>
        <v>0</v>
      </c>
      <c r="OH4" s="26" t="e">
        <f>#REF!</f>
        <v>#REF!</v>
      </c>
      <c r="OI4" s="26" t="e">
        <f>#REF!</f>
        <v>#REF!</v>
      </c>
      <c r="OJ4" s="26" t="e">
        <f>#REF!</f>
        <v>#REF!</v>
      </c>
      <c r="OK4" s="26" t="e">
        <f>#REF!</f>
        <v>#REF!</v>
      </c>
      <c r="OL4" s="26"/>
      <c r="OM4" s="26" t="e">
        <f>#REF!</f>
        <v>#REF!</v>
      </c>
      <c r="ON4" s="26" t="e">
        <f>#REF!</f>
        <v>#REF!</v>
      </c>
      <c r="OO4" s="26">
        <f t="shared" ref="OO4:OP4" si="50">B123</f>
        <v>0</v>
      </c>
      <c r="OP4" s="26">
        <f t="shared" si="50"/>
        <v>0</v>
      </c>
      <c r="OQ4" s="26">
        <f>M123</f>
        <v>0</v>
      </c>
      <c r="OR4" s="26">
        <f>V123</f>
        <v>0</v>
      </c>
      <c r="OS4" s="26"/>
      <c r="OT4" s="26">
        <f>Y123</f>
        <v>0</v>
      </c>
      <c r="OU4" s="26">
        <f>AA123</f>
        <v>0</v>
      </c>
      <c r="OV4" s="26">
        <f t="shared" ref="OV4:OW4" si="51">B124</f>
        <v>0</v>
      </c>
      <c r="OW4" s="26">
        <f t="shared" si="51"/>
        <v>0</v>
      </c>
      <c r="OX4" s="26">
        <f>M124</f>
        <v>0</v>
      </c>
      <c r="OY4" s="26">
        <f>V124</f>
        <v>0</v>
      </c>
      <c r="OZ4" s="26"/>
      <c r="PA4" s="26">
        <f>Y124</f>
        <v>0</v>
      </c>
      <c r="PB4" s="26">
        <f>AA124</f>
        <v>0</v>
      </c>
      <c r="PC4" s="23"/>
      <c r="PD4" s="23">
        <f t="shared" ref="PD4:PE4" si="52">B129</f>
        <v>1</v>
      </c>
      <c r="PE4" s="23">
        <f t="shared" si="52"/>
        <v>0</v>
      </c>
      <c r="PF4" s="23">
        <f>N129</f>
        <v>0</v>
      </c>
      <c r="PG4" s="23"/>
      <c r="PH4" s="23">
        <f>Y129</f>
        <v>0</v>
      </c>
      <c r="PI4" s="23">
        <f>AA129</f>
        <v>0</v>
      </c>
      <c r="PJ4" s="23">
        <f t="shared" ref="PJ4" si="53">B131</f>
        <v>0</v>
      </c>
      <c r="PK4" s="23">
        <f>C131</f>
        <v>0</v>
      </c>
      <c r="PL4" s="23">
        <f>N131</f>
        <v>0</v>
      </c>
      <c r="PM4" s="23"/>
      <c r="PN4" s="23">
        <f>Y131</f>
        <v>0</v>
      </c>
      <c r="PO4" s="23">
        <f>AA131</f>
        <v>0</v>
      </c>
      <c r="PP4" s="23">
        <f t="shared" ref="PP4" si="54">B132</f>
        <v>0</v>
      </c>
      <c r="PQ4" s="23">
        <f>C132</f>
        <v>0</v>
      </c>
      <c r="PR4" s="23">
        <f>N132</f>
        <v>0</v>
      </c>
      <c r="PS4" s="23"/>
      <c r="PT4" s="23">
        <f>Y132</f>
        <v>0</v>
      </c>
      <c r="PU4" s="23">
        <f>AA132</f>
        <v>0</v>
      </c>
      <c r="PV4" s="23">
        <f t="shared" ref="PV4" si="55">B133</f>
        <v>0</v>
      </c>
      <c r="PW4" s="23">
        <f>C133</f>
        <v>0</v>
      </c>
      <c r="PX4" s="23">
        <f>N133</f>
        <v>0</v>
      </c>
      <c r="PY4" s="23"/>
      <c r="PZ4" s="23">
        <f>Y133</f>
        <v>0</v>
      </c>
      <c r="QA4" s="23">
        <f>AA133</f>
        <v>0</v>
      </c>
      <c r="QB4" s="21"/>
      <c r="QC4" s="21"/>
      <c r="QD4" s="21">
        <f>H170</f>
        <v>0</v>
      </c>
      <c r="QE4" s="21">
        <f>H171</f>
        <v>0</v>
      </c>
      <c r="QF4" s="21">
        <f>H172</f>
        <v>0</v>
      </c>
      <c r="QG4" s="21">
        <f>H173</f>
        <v>0</v>
      </c>
      <c r="QH4" s="21">
        <f>H174</f>
        <v>0</v>
      </c>
      <c r="QI4" s="21">
        <f>H175</f>
        <v>0</v>
      </c>
      <c r="QJ4" s="21">
        <f>H176</f>
        <v>0</v>
      </c>
      <c r="QK4" s="21"/>
      <c r="QL4" s="21">
        <f>H177</f>
        <v>0</v>
      </c>
      <c r="QM4" s="21">
        <f>H178</f>
        <v>0</v>
      </c>
      <c r="QN4" s="21">
        <f>H179</f>
        <v>0</v>
      </c>
      <c r="QO4" s="21">
        <f>H180</f>
        <v>0</v>
      </c>
      <c r="QP4" s="21">
        <f>H181</f>
        <v>0</v>
      </c>
      <c r="QQ4" s="21"/>
      <c r="QR4" s="21">
        <f>O170</f>
        <v>0</v>
      </c>
      <c r="QS4" s="21">
        <f>O171</f>
        <v>0</v>
      </c>
      <c r="QT4" s="21">
        <f>O172</f>
        <v>0</v>
      </c>
      <c r="QU4" s="21">
        <f>O173</f>
        <v>0</v>
      </c>
      <c r="QV4" s="21">
        <f>O174</f>
        <v>0</v>
      </c>
      <c r="QW4" s="21">
        <f>O175</f>
        <v>0</v>
      </c>
      <c r="QX4" s="21">
        <f>O176</f>
        <v>0</v>
      </c>
      <c r="QY4" s="21"/>
      <c r="QZ4" s="21">
        <f>O177</f>
        <v>0</v>
      </c>
      <c r="RA4" s="21">
        <f>O178</f>
        <v>0</v>
      </c>
      <c r="RB4" s="21">
        <f>O179</f>
        <v>0</v>
      </c>
      <c r="RC4" s="21">
        <f>O180</f>
        <v>0</v>
      </c>
      <c r="RD4" s="21">
        <f>O181</f>
        <v>0</v>
      </c>
      <c r="RE4" s="21"/>
      <c r="RF4" s="21">
        <f>V170</f>
        <v>0</v>
      </c>
      <c r="RG4" s="21">
        <f>V171</f>
        <v>0</v>
      </c>
      <c r="RH4" s="21">
        <f>V172</f>
        <v>0</v>
      </c>
      <c r="RI4" s="21">
        <f>V173</f>
        <v>0</v>
      </c>
      <c r="RJ4" s="21">
        <f>V174</f>
        <v>0</v>
      </c>
      <c r="RK4" s="21">
        <f>V175</f>
        <v>0</v>
      </c>
      <c r="RL4" s="21">
        <f>V176</f>
        <v>0</v>
      </c>
      <c r="RM4" s="21"/>
      <c r="RN4" s="21">
        <f>V177</f>
        <v>0</v>
      </c>
      <c r="RO4" s="21">
        <f>V178</f>
        <v>0</v>
      </c>
      <c r="RP4" s="21">
        <f>V179</f>
        <v>0</v>
      </c>
      <c r="RQ4" s="21">
        <f>V180</f>
        <v>0</v>
      </c>
      <c r="RR4" s="21">
        <f>V181</f>
        <v>0</v>
      </c>
      <c r="RS4" s="21">
        <f>V182</f>
        <v>0</v>
      </c>
      <c r="RT4" s="21">
        <f>J196</f>
        <v>0</v>
      </c>
      <c r="RU4" s="21">
        <f>J197</f>
        <v>0</v>
      </c>
      <c r="RV4" s="12"/>
      <c r="RW4" s="12"/>
      <c r="RX4" s="12"/>
      <c r="RY4" s="12"/>
      <c r="RZ4" s="12"/>
      <c r="SA4" s="29" t="s">
        <v>50</v>
      </c>
      <c r="SB4" s="12" t="str">
        <f>IF(LEFT(BL4,3)="PER","Dayang",IF(LEFT(BL4,3)="LEL","Awang","NA"))</f>
        <v>NA</v>
      </c>
      <c r="SC4" s="12" t="str">
        <f>IF(LEN(AY4)=1,"0"&amp;AY4,AY4)&amp;"."&amp;IF(LEN(AZ4)=1,"0"&amp;AZ4,AZ4)&amp;"."&amp;BA4</f>
        <v>00.00.0</v>
      </c>
      <c r="SD4" s="30" t="e">
        <f>DATE(BA4,AZ4,AY4)</f>
        <v>#NUM!</v>
      </c>
      <c r="SE4" s="31" t="str">
        <f>IF(ISERROR(SD4)," ",IF(ISBLANK(SD4),"",INT((#REF!-SD4)/365.25)))</f>
        <v xml:space="preserve"> </v>
      </c>
      <c r="SF4" s="12" t="str">
        <f>BC4&amp;CHAR(10)&amp;BD4&amp;","&amp;CHAR(10)&amp;" Negara Brunei Darussalam."</f>
        <v>0
0,
 Negara Brunei Darussalam.</v>
      </c>
      <c r="SG4" s="32" t="s">
        <v>54</v>
      </c>
      <c r="SH4" s="32"/>
      <c r="SI4" s="33"/>
      <c r="SJ4" s="12" t="str">
        <f t="shared" ref="SJ4:SK4" si="56">CI4&amp;CHAR(10)
&amp;CR4&amp;CHAR(10)
&amp;DA4&amp;CHAR(10)
&amp;DJ4&amp;CHAR(10)
&amp;DS4&amp;CHAR(10)</f>
        <v xml:space="preserve">0
0
0
0
0
</v>
      </c>
      <c r="SK4" s="12" t="str">
        <f t="shared" si="56"/>
        <v xml:space="preserve">0
0
0
0
0
</v>
      </c>
      <c r="SL4" s="33"/>
      <c r="SM4" s="12" t="str">
        <f>FW4&amp;" "&amp;FX4</f>
        <v xml:space="preserve"> </v>
      </c>
      <c r="SN4" s="29"/>
      <c r="SO4" s="29" t="str">
        <f>IF(GB4=0,"",
IF(GJ4=0,FY4,
IF(GR4=0,FY4&amp;CHAR(10)&amp;GG4,
IF(GZ4=0,FY4&amp;CHAR(10)&amp;GG4&amp;CHAR(10)&amp;GO4,
IF(HH4=0,FY4&amp;CHAR(10)&amp;GG4&amp;CHAR(10)&amp;GO4&amp;CHAR(10)&amp;GW4,
IF(HP4=0,FY4&amp;CHAR(10)&amp;GG4&amp;CHAR(10)&amp;GO4&amp;CHAR(10)&amp;GW4&amp;CHAR(10)&amp;HE4,
IF(HX4=0,FY4&amp;CHAR(10)&amp;GG4&amp;CHAR(10)&amp;GO4&amp;CHAR(10)&amp;GW4&amp;CHAR(10)&amp;HE4&amp;CHAR(10)&amp;HM4,
IF(IF4=0,FY4&amp;CHAR(10)&amp;GG4&amp;CHAR(10)&amp;GO4&amp;CHAR(10)&amp;GW4&amp;CHAR(10)&amp;HE4&amp;CHAR(10)&amp;HM4&amp;CHAR(10)&amp;HU4,
IF(IN4=0,FY4&amp;CHAR(10)&amp;GG4&amp;CHAR(10)&amp;GO4&amp;CHAR(10)&amp;GW4&amp;CHAR(10)&amp;HE4&amp;CHAR(10)&amp;HM4&amp;CHAR(10)&amp;HU4&amp;CHAR(10)&amp;IC4,
IF(IV4=0,FY4&amp;CHAR(10)&amp;GG4&amp;CHAR(10)&amp;GO4&amp;CHAR(10)&amp;GW4&amp;CHAR(10)&amp;HE4&amp;CHAR(10)&amp;HM4&amp;CHAR(10)&amp;HU4&amp;CHAR(10)&amp;IC4&amp;CHAR(10)&amp;IK4,
IF(JD4=0,FY4&amp;CHAR(10)&amp;GG4&amp;CHAR(10)&amp;GO4&amp;CHAR(10)&amp;GW4&amp;CHAR(10)&amp;HE4&amp;CHAR(10)&amp;HM4&amp;CHAR(10)&amp;HU4&amp;CHAR(10)&amp;IC4&amp;CHAR(10)&amp;IK4&amp;CHAR(10)&amp;IS4,
IF(JL4=0,FY4&amp;CHAR(10)&amp;GG4&amp;CHAR(10)&amp;GO4&amp;CHAR(10)&amp;GW4&amp;CHAR(10)&amp;HE4&amp;CHAR(10)&amp;HM4&amp;CHAR(10)&amp;HU4&amp;CHAR(10)&amp;IC4&amp;CHAR(10)&amp;IK4&amp;CHAR(10)&amp;IS4&amp;CHAR(10)&amp;JA4,
IF(JT4=0,FY4&amp;CHAR(10)&amp;GG4&amp;CHAR(10)&amp;GO4&amp;CHAR(10)&amp;GW4&amp;CHAR(10)&amp;HE4&amp;CHAR(10)&amp;HM4&amp;CHAR(10)&amp;HU4&amp;CHAR(10)&amp;IC4&amp;CHAR(10)&amp;IK4&amp;CHAR(10)&amp;IS4&amp;CHAR(10)&amp;JA4&amp;CHAR(10)&amp;JI4,
IF(KB4=0,FY4&amp;CHAR(10)&amp;GG4&amp;CHAR(10)&amp;GO4&amp;CHAR(10)&amp;GW4&amp;CHAR(10)&amp;HE4&amp;CHAR(10)&amp;HM4&amp;CHAR(10)&amp;HU4&amp;CHAR(10)&amp;IC4&amp;CHAR(10)&amp;IK4&amp;CHAR(10)&amp;IS4&amp;CHAR(10)&amp;JA4&amp;CHAR(10)&amp;JI4&amp;CHAR(10)&amp;JQ4,
IF(KJ4="0",FY4&amp;CHAR(10)&amp;GG4&amp;CHAR(10)&amp;GO4&amp;CHAR(10)&amp;GW4&amp;CHAR(10)&amp;HE4&amp;CHAR(10)&amp;HM4&amp;CHAR(10)&amp;HU4&amp;CHAR(10)&amp;IC4&amp;CHAR(10)&amp;IK4&amp;CHAR(10)&amp;IS4&amp;CHAR(10)&amp;JA4&amp;CHAR(10)&amp;JI4&amp;CHAR(10)&amp;JQ4&amp;CHAR(10)&amp;JY4,
FY4&amp;CHAR(10)&amp;GG4&amp;CHAR(10)&amp;GO4&amp;CHAR(10)&amp;GW4&amp;CHAR(10)&amp;HE4&amp;CHAR(10)&amp;HM4&amp;CHAR(10)&amp;HU4&amp;CHAR(10)&amp;IC4&amp;CHAR(10)&amp;IK4&amp;CHAR(10)&amp;IS4&amp;CHAR(10)&amp;JA4&amp;CHAR(10)&amp;JI4&amp;CHAR(10)&amp;JQ4&amp;CHAR(10)&amp;JY4&amp;CHAR(10)&amp;KG4
)))))))))))))))</f>
        <v/>
      </c>
      <c r="SP4" s="29" t="str">
        <f>IF(GB4=0,"",
IF(GJ4=0,FZ4,
IF(GR4=0,FZ4&amp;CHAR(10)&amp;GH4,
IF(GZ4=0,FZ4&amp;CHAR(10)&amp;GH4&amp;CHAR(10)&amp;GP4,
IF(HH4=0,FZ4&amp;CHAR(10)&amp;GH4&amp;CHAR(10)&amp;GP4&amp;CHAR(10)&amp;GX4,
IF(HP4=0,FZ4&amp;CHAR(10)&amp;GH4&amp;CHAR(10)&amp;GP4&amp;CHAR(10)&amp;GX4&amp;CHAR(10)&amp;HF4,
IF(HX4=0,FZ4&amp;CHAR(10)&amp;GH4&amp;CHAR(10)&amp;GP4&amp;CHAR(10)&amp;GX4&amp;CHAR(10)&amp;HF4&amp;CHAR(10)&amp;HN4,
IF(IF4=0,FZ4&amp;CHAR(10)&amp;GH4&amp;CHAR(10)&amp;GP4&amp;CHAR(10)&amp;GX4&amp;CHAR(10)&amp;HF4&amp;CHAR(10)&amp;HN4&amp;CHAR(10)&amp;HV4,
IF(IN4=0,FZ4&amp;CHAR(10)&amp;GH4&amp;CHAR(10)&amp;GP4&amp;CHAR(10)&amp;GX4&amp;CHAR(10)&amp;HF4&amp;CHAR(10)&amp;HN4&amp;CHAR(10)&amp;HV4&amp;CHAR(10)&amp;ID4,
IF(IV4=0,FZ4&amp;CHAR(10)&amp;GH4&amp;CHAR(10)&amp;GP4&amp;CHAR(10)&amp;GX4&amp;CHAR(10)&amp;HF4&amp;CHAR(10)&amp;HN4&amp;CHAR(10)&amp;HV4&amp;CHAR(10)&amp;ID4&amp;CHAR(10)&amp;IL4,
IF(JD4=0,FZ4&amp;CHAR(10)&amp;GH4&amp;CHAR(10)&amp;GP4&amp;CHAR(10)&amp;GX4&amp;CHAR(10)&amp;HF4&amp;CHAR(10)&amp;HN4&amp;CHAR(10)&amp;HV4&amp;CHAR(10)&amp;ID4&amp;CHAR(10)&amp;IL4&amp;CHAR(10)&amp;IT4,
IF(JL4=0,FZ4&amp;CHAR(10)&amp;GH4&amp;CHAR(10)&amp;GP4&amp;CHAR(10)&amp;GX4&amp;CHAR(10)&amp;HF4&amp;CHAR(10)&amp;HN4&amp;CHAR(10)&amp;HV4&amp;CHAR(10)&amp;ID4&amp;CHAR(10)&amp;IL4&amp;CHAR(10)&amp;IT4&amp;CHAR(10)&amp;JB4,
IF(JT4=0,FZ4&amp;CHAR(10)&amp;GH4&amp;CHAR(10)&amp;GP4&amp;CHAR(10)&amp;GX4&amp;CHAR(10)&amp;HF4&amp;CHAR(10)&amp;HN4&amp;CHAR(10)&amp;HV4&amp;CHAR(10)&amp;ID4&amp;CHAR(10)&amp;IL4&amp;CHAR(10)&amp;IT4&amp;CHAR(10)&amp;JB4&amp;CHAR(10)&amp;JJ4,
IF(KB4=0,FZ4&amp;CHAR(10)&amp;GH4&amp;CHAR(10)&amp;GP4&amp;CHAR(10)&amp;GX4&amp;CHAR(10)&amp;HF4&amp;CHAR(10)&amp;HN4&amp;CHAR(10)&amp;HV4&amp;CHAR(10)&amp;ID4&amp;CHAR(10)&amp;IL4&amp;CHAR(10)&amp;IT4&amp;CHAR(10)&amp;JB4&amp;CHAR(10)&amp;JJ4&amp;CHAR(10)&amp;JR4,
IF(KJ4="0",FZ4&amp;CHAR(10)&amp;GH4&amp;CHAR(10)&amp;GP4&amp;CHAR(10)&amp;GX4&amp;CHAR(10)&amp;HF4&amp;CHAR(10)&amp;HN4&amp;CHAR(10)&amp;HV4&amp;CHAR(10)&amp;ID4&amp;CHAR(10)&amp;IL4&amp;CHAR(10)&amp;IT4&amp;CHAR(10)&amp;JB4&amp;CHAR(10)&amp;JJ4&amp;CHAR(10)&amp;JR4&amp;CHAR(10)&amp;JZ4,
FZ4&amp;CHAR(10)&amp;GH4&amp;CHAR(10)&amp;GP4&amp;CHAR(10)&amp;GX4&amp;CHAR(10)&amp;HF4&amp;CHAR(10)&amp;HN4&amp;CHAR(10)&amp;HV4&amp;CHAR(10)&amp;ID4&amp;CHAR(10)&amp;IL4&amp;CHAR(10)&amp;IT4&amp;CHAR(10)&amp;JB4&amp;CHAR(10)&amp;JJ4&amp;CHAR(10)&amp;JR4&amp;CHAR(10)&amp;JZ4&amp;CHAR(10)&amp;KH4
)))))))))))))))</f>
        <v/>
      </c>
      <c r="SQ4" s="29" t="str">
        <f>IF(GB4=0,"",
IF(GJ4=0,GA4,
IF(GR4=0,GA4&amp;CHAR(10)&amp;GI4,
IF(GZ4=0,GA4&amp;CHAR(10)&amp;GI4&amp;CHAR(10)&amp;GQ4,
IF(HH4=0,GA4&amp;CHAR(10)&amp;GI4&amp;CHAR(10)&amp;GQ4&amp;CHAR(10)&amp;GY4,
IF(HP4=0,GA4&amp;CHAR(10)&amp;GI4&amp;CHAR(10)&amp;GQ4&amp;CHAR(10)&amp;GY4&amp;CHAR(10)&amp;HG4,
IF(HX4=0,GA4&amp;CHAR(10)&amp;GI4&amp;CHAR(10)&amp;GQ4&amp;CHAR(10)&amp;GY4&amp;CHAR(10)&amp;HG4&amp;CHAR(10)&amp;HO4,
IF(IF4=0,GA4&amp;CHAR(10)&amp;GI4&amp;CHAR(10)&amp;GQ4&amp;CHAR(10)&amp;GY4&amp;CHAR(10)&amp;HG4&amp;CHAR(10)&amp;HO4&amp;CHAR(10)&amp;HW4,
IF(IN4=0,GA4&amp;CHAR(10)&amp;GI4&amp;CHAR(10)&amp;GQ4&amp;CHAR(10)&amp;GY4&amp;CHAR(10)&amp;HG4&amp;CHAR(10)&amp;HO4&amp;CHAR(10)&amp;HW4&amp;CHAR(10)&amp;IE4,
IF(IV4=0,GA4&amp;CHAR(10)&amp;GI4&amp;CHAR(10)&amp;GQ4&amp;CHAR(10)&amp;GY4&amp;CHAR(10)&amp;HG4&amp;CHAR(10)&amp;HO4&amp;CHAR(10)&amp;HW4&amp;CHAR(10)&amp;IE4&amp;CHAR(10)&amp;IM4,
IF(JD4=0,GA4&amp;CHAR(10)&amp;GI4&amp;CHAR(10)&amp;GQ4&amp;CHAR(10)&amp;GY4&amp;CHAR(10)&amp;HG4&amp;CHAR(10)&amp;HO4&amp;CHAR(10)&amp;HW4&amp;CHAR(10)&amp;IE4&amp;CHAR(10)&amp;IM4&amp;CHAR(10)&amp;IU4,
IF(JL4=0,GA4&amp;CHAR(10)&amp;GI4&amp;CHAR(10)&amp;GQ4&amp;CHAR(10)&amp;GY4&amp;CHAR(10)&amp;HG4&amp;CHAR(10)&amp;HO4&amp;CHAR(10)&amp;HW4&amp;CHAR(10)&amp;IE4&amp;CHAR(10)&amp;IM4&amp;CHAR(10)&amp;IU4&amp;CHAR(10)&amp;JC4,
IF(JT4=0,GA4&amp;CHAR(10)&amp;GI4&amp;CHAR(10)&amp;GQ4&amp;CHAR(10)&amp;GY4&amp;CHAR(10)&amp;HG4&amp;CHAR(10)&amp;HO4&amp;CHAR(10)&amp;HW4&amp;CHAR(10)&amp;IE4&amp;CHAR(10)&amp;IM4&amp;CHAR(10)&amp;IU4&amp;CHAR(10)&amp;JC4&amp;CHAR(10)&amp;JK4,
IF(KB4=0,GA4&amp;CHAR(10)&amp;GI4&amp;CHAR(10)&amp;GQ4&amp;CHAR(10)&amp;GY4&amp;CHAR(10)&amp;HG4&amp;CHAR(10)&amp;HO4&amp;CHAR(10)&amp;HW4&amp;CHAR(10)&amp;IE4&amp;CHAR(10)&amp;IM4&amp;CHAR(10)&amp;IU4&amp;CHAR(10)&amp;JC4&amp;CHAR(10)&amp;JK4&amp;CHAR(10)&amp;JS4,
IF(KJ4="0",GA4&amp;CHAR(10)&amp;GI4&amp;CHAR(10)&amp;GQ4&amp;CHAR(10)&amp;GY4&amp;CHAR(10)&amp;HG4&amp;CHAR(10)&amp;HO4&amp;CHAR(10)&amp;HW4&amp;CHAR(10)&amp;IE4&amp;CHAR(10)&amp;IM4&amp;CHAR(10)&amp;IU4&amp;CHAR(10)&amp;JC4&amp;CHAR(10)&amp;JK4&amp;CHAR(10)&amp;JS4&amp;CHAR(10)&amp;KA4,
GA4&amp;CHAR(10)&amp;GI4&amp;CHAR(10)&amp;GQ4&amp;CHAR(10)&amp;GY4&amp;CHAR(10)&amp;HG4&amp;CHAR(10)&amp;HO4&amp;CHAR(10)&amp;HW4&amp;CHAR(10)&amp;IE4&amp;CHAR(10)&amp;IM4&amp;CHAR(10)&amp;IU4&amp;CHAR(10)&amp;JC4&amp;CHAR(10)&amp;JK4&amp;CHAR(10)&amp;JS4&amp;CHAR(10)&amp;KA4&amp;CHAR(10)&amp;KI4
)))))))))))))))</f>
        <v/>
      </c>
      <c r="SR4" s="29" t="e">
        <f>IF(#REF!=0,"",
IF(#REF!=0,GB4,
IF(#REF!=0,GB4&amp;CHAR(10)&amp;GJ4,
IF(#REF!=0,GB4&amp;CHAR(10)&amp;GJ4&amp;CHAR(10)&amp;GR4,
IF(#REF!=0,GB4&amp;CHAR(10)&amp;GJ4&amp;CHAR(10)&amp;GR4&amp;CHAR(10)&amp;GZ4,
IF(#REF!=0,GB4&amp;CHAR(10)&amp;GJ4&amp;CHAR(10)&amp;GR4&amp;CHAR(10)&amp;GZ4&amp;CHAR(10)&amp;HH4,
IF(#REF!=0,GB4&amp;CHAR(10)&amp;GJ4&amp;CHAR(10)&amp;GR4&amp;CHAR(10)&amp;GZ4&amp;CHAR(10)&amp;HH4&amp;CHAR(10)&amp;HP4,
IF(#REF!=0,GB4&amp;CHAR(10)&amp;GJ4&amp;CHAR(10)&amp;GR4&amp;CHAR(10)&amp;GZ4&amp;CHAR(10)&amp;HH4&amp;CHAR(10)&amp;HP4&amp;CHAR(10)&amp;HX4,
IF(#REF!=0,GB4&amp;CHAR(10)&amp;GJ4&amp;CHAR(10)&amp;GR4&amp;CHAR(10)&amp;GZ4&amp;CHAR(10)&amp;HH4&amp;CHAR(10)&amp;HP4&amp;CHAR(10)&amp;HX4&amp;CHAR(10)&amp;IF4,
IF(#REF!=0,GB4&amp;CHAR(10)&amp;GJ4&amp;CHAR(10)&amp;GR4&amp;CHAR(10)&amp;GZ4&amp;CHAR(10)&amp;HH4&amp;CHAR(10)&amp;HP4&amp;CHAR(10)&amp;HX4&amp;CHAR(10)&amp;IF4&amp;CHAR(10)&amp;IN4,
IF(#REF!=0,GB4&amp;CHAR(10)&amp;GJ4&amp;CHAR(10)&amp;GR4&amp;CHAR(10)&amp;GZ4&amp;CHAR(10)&amp;HH4&amp;CHAR(10)&amp;HP4&amp;CHAR(10)&amp;HX4&amp;CHAR(10)&amp;IF4&amp;CHAR(10)&amp;IN4&amp;CHAR(10)&amp;IV4,
IF(#REF!=0,GB4&amp;CHAR(10)&amp;GJ4&amp;CHAR(10)&amp;GR4&amp;CHAR(10)&amp;GZ4&amp;CHAR(10)&amp;HH4&amp;CHAR(10)&amp;HP4&amp;CHAR(10)&amp;HX4&amp;CHAR(10)&amp;IF4&amp;CHAR(10)&amp;IN4&amp;CHAR(10)&amp;IV4&amp;CHAR(10)&amp;JD4,
IF(#REF!=0,GB4&amp;CHAR(10)&amp;GJ4&amp;CHAR(10)&amp;GR4&amp;CHAR(10)&amp;GZ4&amp;CHAR(10)&amp;HH4&amp;CHAR(10)&amp;HP4&amp;CHAR(10)&amp;HX4&amp;CHAR(10)&amp;IF4&amp;CHAR(10)&amp;IN4&amp;CHAR(10)&amp;IV4&amp;CHAR(10)&amp;JD4&amp;CHAR(10)&amp;JL4,
IF(#REF!=0,GB4&amp;CHAR(10)&amp;GJ4&amp;CHAR(10)&amp;GR4&amp;CHAR(10)&amp;GZ4&amp;CHAR(10)&amp;HH4&amp;CHAR(10)&amp;HP4&amp;CHAR(10)&amp;HX4&amp;CHAR(10)&amp;IF4&amp;CHAR(10)&amp;IN4&amp;CHAR(10)&amp;IV4&amp;CHAR(10)&amp;JD4&amp;CHAR(10)&amp;JL4&amp;CHAR(10)&amp;JT4,
IF(#REF!="0",GB4&amp;CHAR(10)&amp;GJ4&amp;CHAR(10)&amp;GR4&amp;CHAR(10)&amp;GZ4&amp;CHAR(10)&amp;HH4&amp;CHAR(10)&amp;HP4&amp;CHAR(10)&amp;HX4&amp;CHAR(10)&amp;IF4&amp;CHAR(10)&amp;IN4&amp;CHAR(10)&amp;IV4&amp;CHAR(10)&amp;JD4&amp;CHAR(10)&amp;JL4&amp;CHAR(10)&amp;JT4&amp;CHAR(10)&amp;KB4,
GB4&amp;CHAR(10)&amp;GJ4&amp;CHAR(10)&amp;GR4&amp;CHAR(10)&amp;GZ4&amp;CHAR(10)&amp;HH4&amp;CHAR(10)&amp;HP4&amp;CHAR(10)&amp;HX4&amp;CHAR(10)&amp;IF4&amp;CHAR(10)&amp;IN4&amp;CHAR(10)&amp;IV4&amp;CHAR(10)&amp;JD4&amp;CHAR(10)&amp;JL4&amp;CHAR(10)&amp;JT4&amp;CHAR(10)&amp;KB4&amp;CHAR(10)&amp;KJ4
)))))))))))))))</f>
        <v>#REF!</v>
      </c>
      <c r="SS4" s="29" t="str">
        <f>IF(GB4=0,"",
IF(GJ4=0,GC4,
IF(GR4=0,GC4&amp;CHAR(10)&amp;GK4,
IF(GZ4=0,GC4&amp;CHAR(10)&amp;GK4&amp;CHAR(10)&amp;GS4,
IF(HH4=0,GC4&amp;CHAR(10)&amp;GK4&amp;CHAR(10)&amp;GS4&amp;CHAR(10)&amp;HA4,
IF(HP4=0,GC4&amp;CHAR(10)&amp;GK4&amp;CHAR(10)&amp;GS4&amp;CHAR(10)&amp;HA4&amp;CHAR(10)&amp;HI4,
IF(HX4=0,GC4&amp;CHAR(10)&amp;GK4&amp;CHAR(10)&amp;GS4&amp;CHAR(10)&amp;HA4&amp;CHAR(10)&amp;HI4&amp;CHAR(10)&amp;HQ4,
IF(IF4=0,GC4&amp;CHAR(10)&amp;GK4&amp;CHAR(10)&amp;GS4&amp;CHAR(10)&amp;HA4&amp;CHAR(10)&amp;HI4&amp;CHAR(10)&amp;HQ4&amp;CHAR(10)&amp;HY4,
IF(IN4=0,GC4&amp;CHAR(10)&amp;GK4&amp;CHAR(10)&amp;GS4&amp;CHAR(10)&amp;HA4&amp;CHAR(10)&amp;HI4&amp;CHAR(10)&amp;HQ4&amp;CHAR(10)&amp;HY4&amp;CHAR(10)&amp;IG4,
IF(IV4=0,GC4&amp;CHAR(10)&amp;GK4&amp;CHAR(10)&amp;GS4&amp;CHAR(10)&amp;HA4&amp;CHAR(10)&amp;HI4&amp;CHAR(10)&amp;HQ4&amp;CHAR(10)&amp;HY4&amp;CHAR(10)&amp;IG4&amp;CHAR(10)&amp;IO4,
IF(JD4=0,GC4&amp;CHAR(10)&amp;GK4&amp;CHAR(10)&amp;GS4&amp;CHAR(10)&amp;HA4&amp;CHAR(10)&amp;HI4&amp;CHAR(10)&amp;HQ4&amp;CHAR(10)&amp;HY4&amp;CHAR(10)&amp;IG4&amp;CHAR(10)&amp;IO4&amp;CHAR(10)&amp;IW4,
IF(JL4=0,GC4&amp;CHAR(10)&amp;GK4&amp;CHAR(10)&amp;GS4&amp;CHAR(10)&amp;HA4&amp;CHAR(10)&amp;HI4&amp;CHAR(10)&amp;HQ4&amp;CHAR(10)&amp;HY4&amp;CHAR(10)&amp;IG4&amp;CHAR(10)&amp;IO4&amp;CHAR(10)&amp;IW4&amp;CHAR(10)&amp;JE4,
IF(JT4=0,GC4&amp;CHAR(10)&amp;GK4&amp;CHAR(10)&amp;GS4&amp;CHAR(10)&amp;HA4&amp;CHAR(10)&amp;HI4&amp;CHAR(10)&amp;HQ4&amp;CHAR(10)&amp;HY4&amp;CHAR(10)&amp;IG4&amp;CHAR(10)&amp;IO4&amp;CHAR(10)&amp;IW4&amp;CHAR(10)&amp;JE4&amp;CHAR(10)&amp;JM4,
IF(KB4=0,GC4&amp;CHAR(10)&amp;GK4&amp;CHAR(10)&amp;GS4&amp;CHAR(10)&amp;HA4&amp;CHAR(10)&amp;HI4&amp;CHAR(10)&amp;HQ4&amp;CHAR(10)&amp;HY4&amp;CHAR(10)&amp;IG4&amp;CHAR(10)&amp;IO4&amp;CHAR(10)&amp;IW4&amp;CHAR(10)&amp;JE4&amp;CHAR(10)&amp;JM4&amp;CHAR(10)&amp;JU4,
IF(KJ4="0",GC4&amp;CHAR(10)&amp;GK4&amp;CHAR(10)&amp;GS4&amp;CHAR(10)&amp;HA4&amp;CHAR(10)&amp;HI4&amp;CHAR(10)&amp;HQ4&amp;CHAR(10)&amp;HY4&amp;CHAR(10)&amp;IG4&amp;CHAR(10)&amp;IO4&amp;CHAR(10)&amp;IW4&amp;CHAR(10)&amp;JE4&amp;CHAR(10)&amp;JM4&amp;CHAR(10)&amp;JU4&amp;CHAR(10)&amp;KC4,
GC4&amp;CHAR(10)&amp;GK4&amp;CHAR(10)&amp;GS4&amp;CHAR(10)&amp;HA4&amp;CHAR(10)&amp;HI4&amp;CHAR(10)&amp;HQ4&amp;CHAR(10)&amp;HY4&amp;CHAR(10)&amp;IG4&amp;CHAR(10)&amp;IO4&amp;CHAR(10)&amp;IW4&amp;CHAR(10)&amp;JE4&amp;CHAR(10)&amp;JM4&amp;CHAR(10)&amp;JU4&amp;CHAR(10)&amp;KC4&amp;CHAR(10)&amp;KK4
)))))))))))))))</f>
        <v/>
      </c>
      <c r="ST4" s="29" t="str">
        <f>IF(GB4=0,"",
IF(GJ4=0,SW4,
IF(GR4=0,SW4&amp;CHAR(10)&amp;SX4,
IF(GZ4=0,SW4&amp;CHAR(10)&amp;SX4&amp;CHAR(10)&amp;SY4,
IF(HH4=0,SW4&amp;CHAR(10)&amp;SX4&amp;CHAR(10)&amp;SY4&amp;CHAR(10)&amp;SZ4,
IF(HP4=0,SW4&amp;CHAR(10)&amp;SX4&amp;CHAR(10)&amp;SY4&amp;CHAR(10)&amp;SZ4&amp;CHAR(10)&amp;TA4,
IF(HX4=0,SW4&amp;CHAR(10)&amp;SX4&amp;CHAR(10)&amp;SY4&amp;CHAR(10)&amp;SZ4&amp;CHAR(10)&amp;TA4&amp;CHAR(10)&amp;TB4,
IF(IF4=0,SW4&amp;CHAR(10)&amp;SX4&amp;CHAR(10)&amp;SY4&amp;CHAR(10)&amp;SZ4&amp;CHAR(10)&amp;TA4&amp;CHAR(10)&amp;TB4&amp;CHAR(10)&amp;TC4,
IF(IN4=0,SW4&amp;CHAR(10)&amp;SX4&amp;CHAR(10)&amp;SY4&amp;CHAR(10)&amp;SZ4&amp;CHAR(10)&amp;TA4&amp;CHAR(10)&amp;TB4&amp;CHAR(10)&amp;TC4&amp;CHAR(10)&amp;TD4,
IF(IV4=0,SW4&amp;CHAR(10)&amp;SX4&amp;CHAR(10)&amp;SY4&amp;CHAR(10)&amp;SZ4&amp;CHAR(10)&amp;TA4&amp;CHAR(10)&amp;TB4&amp;CHAR(10)&amp;TC4&amp;CHAR(10)&amp;TD4&amp;CHAR(10)&amp;TE4,
IF(JD4=0,SW4&amp;CHAR(10)&amp;SX4&amp;CHAR(10)&amp;SY4&amp;CHAR(10)&amp;SZ4&amp;CHAR(10)&amp;TA4&amp;CHAR(10)&amp;TB4&amp;CHAR(10)&amp;TC4&amp;CHAR(10)&amp;TD4&amp;CHAR(10)&amp;TE4&amp;CHAR(10)&amp;TF4,
IF(JL4=0,SW4&amp;CHAR(10)&amp;SX4&amp;CHAR(10)&amp;SY4&amp;CHAR(10)&amp;SZ4&amp;CHAR(10)&amp;TA4&amp;CHAR(10)&amp;TB4&amp;CHAR(10)&amp;TC4&amp;CHAR(10)&amp;TD4&amp;CHAR(10)&amp;TE4&amp;CHAR(10)&amp;TF4&amp;CHAR(10)&amp;TG4,
IF(JT4=0,SW4&amp;CHAR(10)&amp;SX4&amp;CHAR(10)&amp;SY4&amp;CHAR(10)&amp;SZ4&amp;CHAR(10)&amp;TA4&amp;CHAR(10)&amp;TB4&amp;CHAR(10)&amp;TC4&amp;CHAR(10)&amp;TD4&amp;CHAR(10)&amp;TE4&amp;CHAR(10)&amp;TF4&amp;CHAR(10)&amp;TG4&amp;CHAR(10)&amp;TH4,
IF(KB4=0,SW4&amp;CHAR(10)&amp;SX4&amp;CHAR(10)&amp;SY4&amp;CHAR(10)&amp;SZ4&amp;CHAR(10)&amp;TA4&amp;CHAR(10)&amp;TB4&amp;CHAR(10)&amp;TC4&amp;CHAR(10)&amp;TD4&amp;CHAR(10)&amp;TE4&amp;CHAR(10)&amp;TF4&amp;CHAR(10)&amp;TG4&amp;CHAR(10)&amp;TH4&amp;CHAR(10)&amp;TI4,
IF(KJ4="0",SW4&amp;CHAR(10)&amp;SX4&amp;CHAR(10)&amp;SY4&amp;CHAR(10)&amp;SZ4&amp;CHAR(10)&amp;TA4&amp;CHAR(10)&amp;TB4&amp;CHAR(10)&amp;TC4&amp;CHAR(10)&amp;TD4&amp;CHAR(10)&amp;TE4&amp;CHAR(10)&amp;TF4&amp;CHAR(10)&amp;TG4&amp;CHAR(10)&amp;TH4&amp;CHAR(10)&amp;TI4&amp;CHAR(10)&amp;TJ4,
SW4&amp;CHAR(10)&amp;SX4&amp;CHAR(10)&amp;SY4&amp;CHAR(10)&amp;SZ4&amp;CHAR(10)&amp;TA4&amp;CHAR(10)&amp;TB4&amp;CHAR(10)&amp;TC4&amp;CHAR(10)&amp;TD4&amp;CHAR(10)&amp;TE4&amp;CHAR(10)&amp;TF4&amp;CHAR(10)&amp;TG4&amp;CHAR(10)&amp;TH4&amp;CHAR(10)&amp;TI4&amp;CHAR(10)&amp;TJ4&amp;CHAR(10)&amp;TK4
)))))))))))))))</f>
        <v/>
      </c>
      <c r="SU4" s="29" t="str">
        <f>IF(GB4=0,"",
IF(GJ4=0,GE4,
IF(GR4=0,GE4&amp;CHAR(10)&amp;GM4,
IF(GZ4=0,GE4&amp;CHAR(10)&amp;GM4&amp;CHAR(10)&amp;GU4,
IF(HH4=0,GE4&amp;CHAR(10)&amp;GM4&amp;CHAR(10)&amp;GU4&amp;CHAR(10)&amp;HC4,
IF(HP4=0,GE4&amp;CHAR(10)&amp;GM4&amp;CHAR(10)&amp;GU4&amp;CHAR(10)&amp;HC4&amp;CHAR(10)&amp;HK4,
IF(HX4=0,GE4&amp;CHAR(10)&amp;GM4&amp;CHAR(10)&amp;GU4&amp;CHAR(10)&amp;HC4&amp;CHAR(10)&amp;HK4&amp;CHAR(10)&amp;HS4,
IF(IF4=0,GE4&amp;CHAR(10)&amp;GM4&amp;CHAR(10)&amp;GU4&amp;CHAR(10)&amp;HC4&amp;CHAR(10)&amp;HK4&amp;CHAR(10)&amp;HS4&amp;CHAR(10)&amp;IA4,
IF(IN4=0,GE4&amp;CHAR(10)&amp;GM4&amp;CHAR(10)&amp;GU4&amp;CHAR(10)&amp;HC4&amp;CHAR(10)&amp;HK4&amp;CHAR(10)&amp;HS4&amp;CHAR(10)&amp;IA4&amp;CHAR(10)&amp;II4,
IF(IV4=0,GE4&amp;CHAR(10)&amp;GM4&amp;CHAR(10)&amp;GU4&amp;CHAR(10)&amp;HC4&amp;CHAR(10)&amp;HK4&amp;CHAR(10)&amp;HS4&amp;CHAR(10)&amp;IA4&amp;CHAR(10)&amp;II4&amp;CHAR(10)&amp;IQ4,
IF(JD4=0,GE4&amp;CHAR(10)&amp;GM4&amp;CHAR(10)&amp;GU4&amp;CHAR(10)&amp;HC4&amp;CHAR(10)&amp;HK4&amp;CHAR(10)&amp;HS4&amp;CHAR(10)&amp;IA4&amp;CHAR(10)&amp;II4&amp;CHAR(10)&amp;IQ4&amp;CHAR(10)&amp;IY4,
IF(JL4=0,GE4&amp;CHAR(10)&amp;GM4&amp;CHAR(10)&amp;GU4&amp;CHAR(10)&amp;HC4&amp;CHAR(10)&amp;HK4&amp;CHAR(10)&amp;HS4&amp;CHAR(10)&amp;IA4&amp;CHAR(10)&amp;II4&amp;CHAR(10)&amp;IQ4&amp;CHAR(10)&amp;IY4&amp;CHAR(10)&amp;JG4,
IF(JT4=0,GE4&amp;CHAR(10)&amp;GM4&amp;CHAR(10)&amp;GU4&amp;CHAR(10)&amp;HC4&amp;CHAR(10)&amp;HK4&amp;CHAR(10)&amp;HS4&amp;CHAR(10)&amp;IA4&amp;CHAR(10)&amp;II4&amp;CHAR(10)&amp;IQ4&amp;CHAR(10)&amp;IY4&amp;CHAR(10)&amp;JG4&amp;CHAR(10)&amp;JO4,
IF(KB4=0,GE4&amp;CHAR(10)&amp;GM4&amp;CHAR(10)&amp;GU4&amp;CHAR(10)&amp;HC4&amp;CHAR(10)&amp;HK4&amp;CHAR(10)&amp;HS4&amp;CHAR(10)&amp;IA4&amp;CHAR(10)&amp;II4&amp;CHAR(10)&amp;IQ4&amp;CHAR(10)&amp;IY4&amp;CHAR(10)&amp;JG4&amp;CHAR(10)&amp;JO4&amp;CHAR(10)&amp;JW4,
IF(KJ4="0",GE4&amp;CHAR(10)&amp;GM4&amp;CHAR(10)&amp;GU4&amp;CHAR(10)&amp;HC4&amp;CHAR(10)&amp;HK4&amp;CHAR(10)&amp;HS4&amp;CHAR(10)&amp;IA4&amp;CHAR(10)&amp;II4&amp;CHAR(10)&amp;IQ4&amp;CHAR(10)&amp;IY4&amp;CHAR(10)&amp;JG4&amp;CHAR(10)&amp;JO4&amp;CHAR(10)&amp;JW4&amp;CHAR(10)&amp;KE4,
GE4&amp;CHAR(10)&amp;GM4&amp;CHAR(10)&amp;GU4&amp;CHAR(10)&amp;HC4&amp;CHAR(10)&amp;HK4&amp;CHAR(10)&amp;HS4&amp;CHAR(10)&amp;IA4&amp;CHAR(10)&amp;II4&amp;CHAR(10)&amp;IQ4&amp;CHAR(10)&amp;IY4&amp;CHAR(10)&amp;JG4&amp;CHAR(10)&amp;JO4&amp;CHAR(10)&amp;JW4&amp;CHAR(10)&amp;KE4&amp;CHAR(10)&amp;KM4
)))))))))))))))</f>
        <v/>
      </c>
      <c r="SV4" s="29" t="str">
        <f>IF(GB4=0,"",
IF(GJ4=0,GF4,
IF(GR4=0,GF4&amp;CHAR(10)&amp;GN4,
IF(GZ4=0,GF4&amp;CHAR(10)&amp;GN4&amp;CHAR(10)&amp;GV4,
IF(HH4=0,GF4&amp;CHAR(10)&amp;GN4&amp;CHAR(10)&amp;GV4&amp;CHAR(10)&amp;HD4,
IF(HP4=0,GF4&amp;CHAR(10)&amp;GN4&amp;CHAR(10)&amp;GV4&amp;CHAR(10)&amp;HD4&amp;CHAR(10)&amp;HL4,
IF(HX4=0,GF4&amp;CHAR(10)&amp;GN4&amp;CHAR(10)&amp;GV4&amp;CHAR(10)&amp;HD4&amp;CHAR(10)&amp;HL4&amp;CHAR(10)&amp;HT4,
IF(IF4=0,GF4&amp;CHAR(10)&amp;GN4&amp;CHAR(10)&amp;GV4&amp;CHAR(10)&amp;HD4&amp;CHAR(10)&amp;HL4&amp;CHAR(10)&amp;HT4&amp;CHAR(10)&amp;IB4,
IF(IN4=0,GF4&amp;CHAR(10)&amp;GN4&amp;CHAR(10)&amp;GV4&amp;CHAR(10)&amp;HD4&amp;CHAR(10)&amp;HL4&amp;CHAR(10)&amp;HT4&amp;CHAR(10)&amp;IB4&amp;CHAR(10)&amp;IJ4,
IF(IV4=0,GF4&amp;CHAR(10)&amp;GN4&amp;CHAR(10)&amp;GV4&amp;CHAR(10)&amp;HD4&amp;CHAR(10)&amp;HL4&amp;CHAR(10)&amp;HT4&amp;CHAR(10)&amp;IB4&amp;CHAR(10)&amp;IJ4&amp;CHAR(10)&amp;IR4,
IF(JD4=0,GF4&amp;CHAR(10)&amp;GN4&amp;CHAR(10)&amp;GV4&amp;CHAR(10)&amp;HD4&amp;CHAR(10)&amp;HL4&amp;CHAR(10)&amp;HT4&amp;CHAR(10)&amp;IB4&amp;CHAR(10)&amp;IJ4&amp;CHAR(10)&amp;IR4&amp;CHAR(10)&amp;IZ4,
IF(JL4=0,GF4&amp;CHAR(10)&amp;GN4&amp;CHAR(10)&amp;GV4&amp;CHAR(10)&amp;HD4&amp;CHAR(10)&amp;HL4&amp;CHAR(10)&amp;HT4&amp;CHAR(10)&amp;IB4&amp;CHAR(10)&amp;IJ4&amp;CHAR(10)&amp;IR4&amp;CHAR(10)&amp;IZ4&amp;CHAR(10)&amp;JH4,
IF(JT4=0,GF4&amp;CHAR(10)&amp;GN4&amp;CHAR(10)&amp;GV4&amp;CHAR(10)&amp;HD4&amp;CHAR(10)&amp;HL4&amp;CHAR(10)&amp;HT4&amp;CHAR(10)&amp;IB4&amp;CHAR(10)&amp;IJ4&amp;CHAR(10)&amp;IR4&amp;CHAR(10)&amp;IZ4&amp;CHAR(10)&amp;JH4&amp;CHAR(10)&amp;JP4,
IF(KB4=0,GF4&amp;CHAR(10)&amp;GN4&amp;CHAR(10)&amp;GV4&amp;CHAR(10)&amp;HD4&amp;CHAR(10)&amp;HL4&amp;CHAR(10)&amp;HT4&amp;CHAR(10)&amp;IB4&amp;CHAR(10)&amp;IJ4&amp;CHAR(10)&amp;IR4&amp;CHAR(10)&amp;IZ4&amp;CHAR(10)&amp;JH4&amp;CHAR(10)&amp;JP4&amp;CHAR(10)&amp;JX4,
IF(KJ4="0",GF4&amp;CHAR(10)&amp;GN4&amp;CHAR(10)&amp;GV4&amp;CHAR(10)&amp;HD4&amp;CHAR(10)&amp;HL4&amp;CHAR(10)&amp;HT4&amp;CHAR(10)&amp;IB4&amp;CHAR(10)&amp;IJ4&amp;CHAR(10)&amp;IR4&amp;CHAR(10)&amp;IZ4&amp;CHAR(10)&amp;JH4&amp;CHAR(10)&amp;JP4&amp;CHAR(10)&amp;JX4&amp;CHAR(10)&amp;KF4,
GF4&amp;CHAR(10)&amp;GN4&amp;CHAR(10)&amp;GV4&amp;CHAR(10)&amp;HD4&amp;CHAR(10)&amp;HL4&amp;CHAR(10)&amp;HT4&amp;CHAR(10)&amp;IB4&amp;CHAR(10)&amp;IJ4&amp;CHAR(10)&amp;IR4&amp;CHAR(10)&amp;IZ4&amp;CHAR(10)&amp;JH4&amp;CHAR(10)&amp;JP4&amp;CHAR(10)&amp;JX4&amp;CHAR(10)&amp;KF4&amp;CHAR(10)&amp;KN4
)))))))))))))))</f>
        <v/>
      </c>
      <c r="SW4" s="34" t="str">
        <f>IF(LEN(GE4)=1,"0"&amp;GE4,GE4)&amp;"."&amp;GF4</f>
        <v>00.0</v>
      </c>
      <c r="SX4" s="34" t="str">
        <f>IF(LEN(GM4)=1,"0"&amp;GM4,GM4)&amp;"."&amp;GN4</f>
        <v>00.0</v>
      </c>
      <c r="SY4" s="34" t="str">
        <f>IF(LEN(GU4)=1,"0"&amp;GU4,GU4)&amp;"."&amp;GV4</f>
        <v>00.0</v>
      </c>
      <c r="SZ4" s="34" t="str">
        <f>IF(LEN(HC4)=1,"0"&amp;HC4,HC4)&amp;"."&amp;HD4</f>
        <v>00.0</v>
      </c>
      <c r="TA4" s="34" t="str">
        <f>IF(LEN(HK4)=1,"0"&amp;HK4,HK4)&amp;"."&amp;HL4</f>
        <v>00.0</v>
      </c>
      <c r="TB4" s="34" t="str">
        <f>IF(LEN(HS4)=1,"0"&amp;HS4,HS4)&amp;"."&amp;HT4</f>
        <v>00.0</v>
      </c>
      <c r="TC4" s="34" t="str">
        <f>IF(LEN(IA4)=1,"0"&amp;IA4,IA4)&amp;"."&amp;IB4</f>
        <v>00.0</v>
      </c>
      <c r="TD4" s="34" t="str">
        <f>IF(LEN(II4)=1,"0"&amp;II4,II4)&amp;"."&amp;IJ4</f>
        <v>00.0</v>
      </c>
      <c r="TE4" s="34" t="str">
        <f>IF(LEN(IQ4)=1,"0"&amp;IQ4,IQ4)&amp;"."&amp;IR4</f>
        <v>00.0</v>
      </c>
      <c r="TF4" s="34" t="str">
        <f>IF(LEN(IY4)=1,"0"&amp;IY4,IY4)&amp;"."&amp;IZ4</f>
        <v>00.0</v>
      </c>
      <c r="TG4" s="34" t="str">
        <f>IF(LEN(JG4)=1,"0"&amp;JG4,JG4)&amp;"."&amp;JH4</f>
        <v>00.0</v>
      </c>
      <c r="TH4" s="34" t="str">
        <f>IF(LEN(JO4)=1,"0"&amp;JO4,JO4)&amp;"."&amp;JP4</f>
        <v>00.0</v>
      </c>
      <c r="TI4" s="34" t="str">
        <f>IF(LEN(JW4)=1,"0"&amp;JW4,JW4)&amp;"."&amp;JX4</f>
        <v>00.0</v>
      </c>
      <c r="TJ4" s="34" t="str">
        <f>IF(LEN(KE4)=1,"0"&amp;KE4,KE4)&amp;"."&amp;KF4</f>
        <v>00.0</v>
      </c>
      <c r="TK4" s="34" t="str">
        <f>IF(LEN(KM4)=1,"0"&amp;KM4,KM4)&amp;"."&amp;KN4</f>
        <v>00.0</v>
      </c>
      <c r="TL4" s="35"/>
      <c r="TM4" s="29" t="str">
        <f>IF(KS4=0,"",
IF(LA4=0,KP4,
IF(LI4=0,KP4&amp;CHAR(10)&amp;KX4,
IF(LQ4=0,KP4&amp;CHAR(10)&amp;KX4&amp;CHAR(10)&amp;LF4,
IF(LY4=0,KP4&amp;CHAR(10)&amp;KX4&amp;CHAR(10)&amp;LF4&amp;CHAR(10)&amp;LN4,
IF(MG4=0,KP4&amp;CHAR(10)&amp;KX4&amp;CHAR(10)&amp;LF4&amp;CHAR(10)&amp;LN4&amp;CHAR(10)&amp;LV4,
IF(MO4=0,KP4&amp;CHAR(10)&amp;KX4&amp;CHAR(10)&amp;LF4&amp;CHAR(10)&amp;LN4&amp;CHAR(10)&amp;LV4&amp;CHAR(10)&amp;MD4,
IF(MW4=0,KP4&amp;CHAR(10)&amp;KX4&amp;CHAR(10)&amp;LF4&amp;CHAR(10)&amp;LN4&amp;CHAR(10)&amp;LV4&amp;CHAR(10)&amp;MD4&amp;CHAR(10)&amp;ML4,
IF(NE4=0,KP4&amp;CHAR(10)&amp;KX4&amp;CHAR(10)&amp;LF4&amp;CHAR(10)&amp;LN4&amp;CHAR(10)&amp;LV4&amp;CHAR(10)&amp;MD4&amp;CHAR(10)&amp;ML4&amp;CHAR(10)&amp;MT4,
IF(NM4=0,KP4&amp;CHAR(10)&amp;KX4&amp;CHAR(10)&amp;LF4&amp;CHAR(10)&amp;LN4&amp;CHAR(10)&amp;LV4&amp;CHAR(10)&amp;MD4&amp;CHAR(10)&amp;ML4&amp;CHAR(10)&amp;MT4&amp;CHAR(10)&amp;NB4,
KP4&amp;CHAR(10)&amp;KX4&amp;CHAR(10)&amp;LF4&amp;CHAR(10)&amp;LN4&amp;CHAR(10)&amp;LV4&amp;CHAR(10)&amp;MD4&amp;CHAR(10)&amp;ML4&amp;CHAR(10)&amp;MT4&amp;CHAR(10)&amp;NB4&amp;CHAR(10)&amp;NJ4))))))))))</f>
        <v/>
      </c>
      <c r="TN4" s="29" t="str">
        <f>IF(KS4=0,"",
IF(LA4=0,KQ4,
IF(LI4=0,KQ4&amp;CHAR(10)&amp;KY4,
IF(LQ4=0,KQ4&amp;CHAR(10)&amp;KY4&amp;CHAR(10)&amp;LG4,
IF(LY4=0,KQ4&amp;CHAR(10)&amp;KY4&amp;CHAR(10)&amp;LG4&amp;CHAR(10)&amp;LO4,
IF(MG4=0,KQ4&amp;CHAR(10)&amp;KY4&amp;CHAR(10)&amp;LG4&amp;CHAR(10)&amp;LO4&amp;CHAR(10)&amp;LW4,
IF(MO4=0,KQ4&amp;CHAR(10)&amp;KY4&amp;CHAR(10)&amp;LG4&amp;CHAR(10)&amp;LO4&amp;CHAR(10)&amp;LW4&amp;CHAR(10)&amp;ME4,
IF(MW4=0,KQ4&amp;CHAR(10)&amp;KY4&amp;CHAR(10)&amp;LG4&amp;CHAR(10)&amp;LO4&amp;CHAR(10)&amp;LW4&amp;CHAR(10)&amp;ME4&amp;CHAR(10)&amp;MM4,
IF(NE4=0,KQ4&amp;CHAR(10)&amp;KY4&amp;CHAR(10)&amp;LG4&amp;CHAR(10)&amp;LO4&amp;CHAR(10)&amp;LW4&amp;CHAR(10)&amp;ME4&amp;CHAR(10)&amp;MM4&amp;CHAR(10)&amp;MU4,
IF(NM4=0,KQ4&amp;CHAR(10)&amp;KY4&amp;CHAR(10)&amp;LG4&amp;CHAR(10)&amp;LO4&amp;CHAR(10)&amp;LW4&amp;CHAR(10)&amp;ME4&amp;CHAR(10)&amp;MM4&amp;CHAR(10)&amp;MU4&amp;CHAR(10)&amp;NC4,
KQ4&amp;CHAR(10)&amp;KY4&amp;CHAR(10)&amp;LG4&amp;CHAR(10)&amp;LO4&amp;CHAR(10)&amp;LW4&amp;CHAR(10)&amp;ME4&amp;CHAR(10)&amp;MM4&amp;CHAR(10)&amp;MU4&amp;CHAR(10)&amp;NC4&amp;CHAR(10)&amp;NK4))))))))))</f>
        <v/>
      </c>
      <c r="TO4" s="29" t="str">
        <f>IF(KS4=0,"",
IF(LA4=0,KR4,
IF(LI4=0,KR4&amp;CHAR(10)&amp;KZ4,
IF(LQ4=0,KR4&amp;CHAR(10)&amp;KZ4&amp;CHAR(10)&amp;LH4,
IF(LY4=0,KR4&amp;CHAR(10)&amp;KZ4&amp;CHAR(10)&amp;LH4&amp;CHAR(10)&amp;LP4,
IF(MG4=0,KR4&amp;CHAR(10)&amp;KZ4&amp;CHAR(10)&amp;LH4&amp;CHAR(10)&amp;LP4&amp;CHAR(10)&amp;LX4,
IF(MO4=0,KR4&amp;CHAR(10)&amp;KZ4&amp;CHAR(10)&amp;LH4&amp;CHAR(10)&amp;LP4&amp;CHAR(10)&amp;LX4&amp;CHAR(10)&amp;MF4,
IF(MW4=0,KR4&amp;CHAR(10)&amp;KZ4&amp;CHAR(10)&amp;LH4&amp;CHAR(10)&amp;LP4&amp;CHAR(10)&amp;LX4&amp;CHAR(10)&amp;MF4&amp;CHAR(10)&amp;MN4,
IF(NE4=0,KR4&amp;CHAR(10)&amp;KZ4&amp;CHAR(10)&amp;LH4&amp;CHAR(10)&amp;LP4&amp;CHAR(10)&amp;LX4&amp;CHAR(10)&amp;MF4&amp;CHAR(10)&amp;MN4&amp;CHAR(10)&amp;MV4,
IF(NM4=0,KR4&amp;CHAR(10)&amp;KZ4&amp;CHAR(10)&amp;LH4&amp;CHAR(10)&amp;LP4&amp;CHAR(10)&amp;LX4&amp;CHAR(10)&amp;MF4&amp;CHAR(10)&amp;MN4&amp;CHAR(10)&amp;MV4&amp;CHAR(10)&amp;ND4,
KR4&amp;CHAR(10)&amp;KZ4&amp;CHAR(10)&amp;LH4&amp;CHAR(10)&amp;LP4&amp;CHAR(10)&amp;LX4&amp;CHAR(10)&amp;MF4&amp;CHAR(10)&amp;MN4&amp;CHAR(10)&amp;MV4&amp;CHAR(10)&amp;ND4&amp;CHAR(10)&amp;NL4))))))))))</f>
        <v/>
      </c>
      <c r="TP4" s="29" t="str">
        <f>IF(KS4=0,"",
IF(LA4=0,KS4,
IF(LI4=0,KS4&amp;CHAR(10)&amp;LA4,
IF(LQ4=0,KS4&amp;CHAR(10)&amp;LA4&amp;CHAR(10)&amp;LI4,
IF(LY4=0,KS4&amp;CHAR(10)&amp;LA4&amp;CHAR(10)&amp;LI4&amp;CHAR(10)&amp;LQ4,
IF(MG4=0,KS4&amp;CHAR(10)&amp;LA4&amp;CHAR(10)&amp;LI4&amp;CHAR(10)&amp;LQ4&amp;CHAR(10)&amp;LY4,
IF(MO4=0,KS4&amp;CHAR(10)&amp;LA4&amp;CHAR(10)&amp;LI4&amp;CHAR(10)&amp;LQ4&amp;CHAR(10)&amp;LY4&amp;CHAR(10)&amp;MG4,
IF(MW4=0,KS4&amp;CHAR(10)&amp;LA4&amp;CHAR(10)&amp;LI4&amp;CHAR(10)&amp;LQ4&amp;CHAR(10)&amp;LY4&amp;CHAR(10)&amp;MG4&amp;CHAR(10)&amp;MO4,
IF(NE4=0,KS4&amp;CHAR(10)&amp;LA4&amp;CHAR(10)&amp;LI4&amp;CHAR(10)&amp;LQ4&amp;CHAR(10)&amp;LY4&amp;CHAR(10)&amp;MG4&amp;CHAR(10)&amp;MO4&amp;CHAR(10)&amp;MW4,
IF(NM4=0,KS4&amp;CHAR(10)&amp;LA4&amp;CHAR(10)&amp;LI4&amp;CHAR(10)&amp;LQ4&amp;CHAR(10)&amp;LY4&amp;CHAR(10)&amp;MG4&amp;CHAR(10)&amp;MO4&amp;CHAR(10)&amp;MW4&amp;CHAR(10)&amp;NE4,
KS4&amp;CHAR(10)&amp;LA4&amp;CHAR(10)&amp;LI4&amp;CHAR(10)&amp;LQ4&amp;CHAR(10)&amp;LY4&amp;CHAR(10)&amp;MG4&amp;CHAR(10)&amp;MO4&amp;CHAR(10)&amp;MW4&amp;CHAR(10)&amp;NE4&amp;CHAR(10)&amp;NM4))))))))))</f>
        <v/>
      </c>
      <c r="TQ4" s="29" t="str">
        <f>IF(KS4=0,"",
IF(LA4=0,KT4,
IF(LI4=0,KT4&amp;CHAR(10)&amp;LB4,
IF(LQ4=0,KT4&amp;CHAR(10)&amp;LB4&amp;CHAR(10)&amp;LJ4,
IF(LY4=0,KT4&amp;CHAR(10)&amp;LB4&amp;CHAR(10)&amp;LJ4&amp;CHAR(10)&amp;LR4,
IF(MG4=0,KT4&amp;CHAR(10)&amp;LB4&amp;CHAR(10)&amp;LJ4&amp;CHAR(10)&amp;LR4&amp;CHAR(10)&amp;LZ4,
IF(MO4=0,KT4&amp;CHAR(10)&amp;LB4&amp;CHAR(10)&amp;LJ4&amp;CHAR(10)&amp;LR4&amp;CHAR(10)&amp;LZ4&amp;CHAR(10)&amp;MH4,
IF(MW4=0,KT4&amp;CHAR(10)&amp;LB4&amp;CHAR(10)&amp;LJ4&amp;CHAR(10)&amp;LR4&amp;CHAR(10)&amp;LZ4&amp;CHAR(10)&amp;MH4&amp;CHAR(10)&amp;MP4,
IF(NE4=0,KT4&amp;CHAR(10)&amp;LB4&amp;CHAR(10)&amp;LJ4&amp;CHAR(10)&amp;LR4&amp;CHAR(10)&amp;LZ4&amp;CHAR(10)&amp;MH4&amp;CHAR(10)&amp;MP4&amp;CHAR(10)&amp;MX4,
IF(NM4=0,KT4&amp;CHAR(10)&amp;LB4&amp;CHAR(10)&amp;LJ4&amp;CHAR(10)&amp;LR4&amp;CHAR(10)&amp;LZ4&amp;CHAR(10)&amp;MH4&amp;CHAR(10)&amp;MP4&amp;CHAR(10)&amp;MX4&amp;CHAR(10)&amp;NF4,
KT4&amp;CHAR(10)&amp;LB4&amp;CHAR(10)&amp;LJ4&amp;CHAR(10)&amp;LR4&amp;CHAR(10)&amp;LZ4&amp;CHAR(10)&amp;MH4&amp;CHAR(10)&amp;MP4&amp;CHAR(10)&amp;MX4&amp;CHAR(10)&amp;NF4&amp;CHAR(10)&amp;NN4))))))))))</f>
        <v/>
      </c>
      <c r="TR4" s="29" t="str">
        <f>IF(KS4=0,"",
IF(LA4=0,TU4,
IF(LI4=0,TU4&amp;CHAR(10)&amp;TV4,
IF(LQ4=0,TU4&amp;CHAR(10)&amp;TV4&amp;CHAR(10)&amp;TW4,
IF(LY4=0,TU4&amp;CHAR(10)&amp;TV4&amp;CHAR(10)&amp;TW4&amp;CHAR(10)&amp;TX4,
IF(MG4=0,TU4&amp;CHAR(10)&amp;TV4&amp;CHAR(10)&amp;TW4&amp;CHAR(10)&amp;TX4&amp;CHAR(10)&amp;TY4,
IF(MO4=0,TU4&amp;CHAR(10)&amp;TV4&amp;CHAR(10)&amp;TW4&amp;CHAR(10)&amp;TX4&amp;CHAR(10)&amp;TY4&amp;CHAR(10)&amp;TZ4,
IF(MW4=0,TU4&amp;CHAR(10)&amp;TV4&amp;CHAR(10)&amp;TW4&amp;CHAR(10)&amp;TX4&amp;CHAR(10)&amp;TY4&amp;CHAR(10)&amp;TZ4&amp;CHAR(10)&amp;UA4,
IF(NE4=0,TU4&amp;CHAR(10)&amp;TV4&amp;CHAR(10)&amp;TW4&amp;CHAR(10)&amp;TX4&amp;CHAR(10)&amp;TY4&amp;CHAR(10)&amp;TZ4&amp;CHAR(10)&amp;UA4&amp;CHAR(10)&amp;UB4,
IF(NM4=0,TU4&amp;CHAR(10)&amp;TV4&amp;CHAR(10)&amp;TW4&amp;CHAR(10)&amp;TX4&amp;CHAR(10)&amp;TY4&amp;CHAR(10)&amp;TZ4&amp;CHAR(10)&amp;UA4&amp;CHAR(10)&amp;UB4&amp;CHAR(10)&amp;UC4,
TU4&amp;CHAR(10)&amp;TV4&amp;CHAR(10)&amp;TW4&amp;CHAR(10)&amp;TX4&amp;CHAR(10)&amp;TY4&amp;CHAR(10)&amp;TZ4&amp;CHAR(10)&amp;UA4&amp;CHAR(10)&amp;UB4&amp;CHAR(10)&amp;UC4&amp;CHAR(10)&amp;UD4))))))))))</f>
        <v/>
      </c>
      <c r="TS4" s="29" t="str">
        <f>IF(KS4=0,"",
IF(LA4=0,KV4,
IF(LI4=0,KV4&amp;CHAR(10)&amp;LD4,
IF(LQ4=0,KV4&amp;CHAR(10)&amp;LD4&amp;CHAR(10)&amp;LL4,
IF(LY4=0,KV4&amp;CHAR(10)&amp;LD4&amp;CHAR(10)&amp;LL4&amp;CHAR(10)&amp;LT4,
IF(MG4=0,KV4&amp;CHAR(10)&amp;LD4&amp;CHAR(10)&amp;LL4&amp;CHAR(10)&amp;LT4&amp;CHAR(10)&amp;MB4,
IF(MO4=0,KV4&amp;CHAR(10)&amp;LD4&amp;CHAR(10)&amp;LL4&amp;CHAR(10)&amp;LT4&amp;CHAR(10)&amp;MB4&amp;CHAR(10)&amp;MJ4,
IF(MW4=0,KV4&amp;CHAR(10)&amp;LD4&amp;CHAR(10)&amp;LL4&amp;CHAR(10)&amp;LT4&amp;CHAR(10)&amp;MB4&amp;CHAR(10)&amp;MJ4&amp;CHAR(10)&amp;MR4,
IF(NE4=0,KV4&amp;CHAR(10)&amp;LD4&amp;CHAR(10)&amp;LL4&amp;CHAR(10)&amp;LT4&amp;CHAR(10)&amp;MB4&amp;CHAR(10)&amp;MJ4&amp;CHAR(10)&amp;MR4&amp;CHAR(10)&amp;MZ4,
IF(NM4=0,KV4&amp;CHAR(10)&amp;LD4&amp;CHAR(10)&amp;LL4&amp;CHAR(10)&amp;LT4&amp;CHAR(10)&amp;MB4&amp;CHAR(10)&amp;MJ4&amp;CHAR(10)&amp;MR4&amp;CHAR(10)&amp;MZ4&amp;CHAR(10)&amp;NH4,
KV4&amp;CHAR(10)&amp;LD4&amp;CHAR(10)&amp;LL4&amp;CHAR(10)&amp;LT4&amp;CHAR(10)&amp;MB4&amp;CHAR(10)&amp;MJ4&amp;CHAR(10)&amp;MR4&amp;CHAR(10)&amp;MZ4&amp;CHAR(10)&amp;NH4&amp;CHAR(10)&amp;NP4))))))))))</f>
        <v/>
      </c>
      <c r="TT4" s="29" t="str">
        <f>IF(KS4=0,"",
IF(LA4=0,KW4,
IF(LI4=0,KW4&amp;CHAR(10)&amp;LE4,
IF(LQ4=0,KW4&amp;CHAR(10)&amp;LE4&amp;CHAR(10)&amp;LM4,
IF(LY4=0,KW4&amp;CHAR(10)&amp;LE4&amp;CHAR(10)&amp;LM4&amp;CHAR(10)&amp;LU4,
IF(MG4=0,KW4&amp;CHAR(10)&amp;LE4&amp;CHAR(10)&amp;LM4&amp;CHAR(10)&amp;LU4&amp;CHAR(10)&amp;MC4,
IF(MO4=0,KW4&amp;CHAR(10)&amp;LE4&amp;CHAR(10)&amp;LM4&amp;CHAR(10)&amp;LU4&amp;CHAR(10)&amp;MC4&amp;CHAR(10)&amp;MK4,
IF(MW4=0,KW4&amp;CHAR(10)&amp;LE4&amp;CHAR(10)&amp;LM4&amp;CHAR(10)&amp;LU4&amp;CHAR(10)&amp;MC4&amp;CHAR(10)&amp;MK4&amp;CHAR(10)&amp;MS4,
IF(NE4=0,KW4&amp;CHAR(10)&amp;LE4&amp;CHAR(10)&amp;LM4&amp;CHAR(10)&amp;LU4&amp;CHAR(10)&amp;MC4&amp;CHAR(10)&amp;MK4&amp;CHAR(10)&amp;MS4&amp;CHAR(10)&amp;NA4,
IF(NM4=0,KW4&amp;CHAR(10)&amp;LE4&amp;CHAR(10)&amp;LM4&amp;CHAR(10)&amp;LU4&amp;CHAR(10)&amp;MC4&amp;CHAR(10)&amp;MK4&amp;CHAR(10)&amp;MS4&amp;CHAR(10)&amp;NA4&amp;CHAR(10)&amp;NI4,
KW4&amp;CHAR(10)&amp;LE4&amp;CHAR(10)&amp;LM4&amp;CHAR(10)&amp;LU4&amp;CHAR(10)&amp;MC4&amp;CHAR(10)&amp;MK4&amp;CHAR(10)&amp;MS4&amp;CHAR(10)&amp;NA4&amp;CHAR(10)&amp;NI4&amp;CHAR(10)&amp;NQ4))))))))))</f>
        <v/>
      </c>
      <c r="TU4" s="34" t="str">
        <f>IF(LEN(KV4)=1,"0"&amp;KV4,KV4)&amp;"."&amp;KW4</f>
        <v>00.0</v>
      </c>
      <c r="TV4" s="34" t="str">
        <f>IF(LEN(LD4)=1,"0"&amp;LD4,LD4)&amp;"."&amp;LE4</f>
        <v>00.0</v>
      </c>
      <c r="TW4" s="34" t="str">
        <f>IF(LEN(LL4)=1,"0"&amp;LL4,LL4)&amp;"."&amp;LM4</f>
        <v>00.0</v>
      </c>
      <c r="TX4" s="34" t="str">
        <f>IF(LEN(LT4)=1,"0"&amp;LT4,LT4)&amp;"."&amp;LU4</f>
        <v>00.0</v>
      </c>
      <c r="TY4" s="34" t="str">
        <f>IF(LEN(MB4)=1,"0"&amp;MB4,MB4)&amp;"."&amp;MC4</f>
        <v>00.0</v>
      </c>
      <c r="TZ4" s="34" t="str">
        <f>IF(LEN(MJ4)=1,"0"&amp;MJ4,MJ4)&amp;"."&amp;MK4</f>
        <v>00.0</v>
      </c>
      <c r="UA4" s="34" t="str">
        <f>IF(LEN(MR4)=1,"0"&amp;MR4,MR4)&amp;"."&amp;MS4</f>
        <v>00.0</v>
      </c>
      <c r="UB4" s="34" t="str">
        <f>IF(LEN(MZ4)=1,"0"&amp;MZ4,MZ4)&amp;"."&amp;NA4</f>
        <v>00.0</v>
      </c>
      <c r="UC4" s="34" t="str">
        <f>IF(LEN(NH4)=1,"0"&amp;NH4,NH4)&amp;"."&amp;NI4</f>
        <v>00.0</v>
      </c>
      <c r="UD4" s="34" t="str">
        <f>IF(LEN(NP4)=1,"0"&amp;NP4,NP4)&amp;"."&amp;NQ4</f>
        <v>00.0</v>
      </c>
      <c r="UE4" s="36"/>
      <c r="UF4" s="29" t="str">
        <f>IF(NV4=0,"",
IF(OC4=0,NT4,
IF(OJ4=0,NT4&amp;CHAR(10)&amp;OA4,
IF(OQ4=0,NT4&amp;CHAR(10)&amp;OA4&amp;CHAR(10)&amp;OH4,
IF(OX4=0,NT4&amp;CHAR(10)&amp;OA4&amp;CHAR(10)&amp;OH4&amp;CHAR(10)&amp;OO4,
NT4&amp;CHAR(10)&amp;OA4&amp;CHAR(10)&amp;OH4&amp;CHAR(10)&amp;OO4&amp;CHAR(10)&amp;OV4
)))))</f>
        <v/>
      </c>
      <c r="UG4" s="29" t="str">
        <f>IF(NV4=0,"",
IF(OC4=0,NU4,
IF(OJ4=0,NU4&amp;CHAR(10)&amp;OB4,
IF(OQ4=0,NU4&amp;CHAR(10)&amp;OB4&amp;CHAR(10)&amp;OI4,
IF(OX4=0,NU4&amp;CHAR(10)&amp;OB4&amp;CHAR(10)&amp;OI4&amp;CHAR(10)&amp;OP4,
NU4&amp;CHAR(10)&amp;OB4&amp;CHAR(10)&amp;OI4&amp;CHAR(10)&amp;OP4&amp;CHAR(10)&amp;OW4
)))))</f>
        <v/>
      </c>
      <c r="UH4" s="29" t="str">
        <f>IF(NV4=0,"",
IF(OC4=0,NV4,
IF(OJ4=0,NV4&amp;CHAR(10)&amp;OC4,
IF(OQ4=0,NV4&amp;CHAR(10)&amp;OC4&amp;CHAR(10)&amp;OJ4,
IF(OX4=0,NV4&amp;CHAR(10)&amp;OC4&amp;CHAR(10)&amp;OJ4&amp;CHAR(10)&amp;OQ4,
NV4&amp;CHAR(10)&amp;OC4&amp;CHAR(10)&amp;OJ4&amp;CHAR(10)&amp;OQ4&amp;CHAR(10)&amp;OX4
)))))</f>
        <v/>
      </c>
      <c r="UI4" s="29" t="str">
        <f>IF(NV4=0,"",
IF(OC4=0,NW4,
IF(OJ4=0,NW4&amp;CHAR(10)&amp;OD4,
IF(OQ4=0,NW4&amp;CHAR(10)&amp;OD4&amp;CHAR(10)&amp;OK4,
IF(OX4=0,NW4&amp;CHAR(10)&amp;OD4&amp;CHAR(10)&amp;OK4&amp;CHAR(10)&amp;OR4,
NW4&amp;CHAR(10)&amp;OD4&amp;CHAR(10)&amp;OK4&amp;CHAR(10)&amp;OR4&amp;CHAR(10)&amp;OY4
)))))</f>
        <v/>
      </c>
      <c r="UJ4" s="29" t="str">
        <f>IF(NV4=0,"",
IF(OC4=0,UM4,
IF(OJ4=0,UM4&amp;CHAR(10)&amp;UN4,
IF(OQ4=0,UM4&amp;CHAR(10)&amp;UN4&amp;CHAR(10)&amp;UO4,
IF(OX4=0,UM4&amp;CHAR(10)&amp;UN4&amp;CHAR(10)&amp;UO4&amp;CHAR(10)&amp;UP4,
UM4&amp;CHAR(10)&amp;UN4&amp;CHAR(10)&amp;UO4&amp;CHAR(10)&amp;UP4&amp;CHAR(10)&amp;UQ4
)))))</f>
        <v/>
      </c>
      <c r="UK4" s="29" t="str">
        <f>IF(NV4=0,"",
IF(OC4=0,NY4,
IF(OJ4=0,NY4&amp;CHAR(10)&amp;OF4,
IF(OQ4=0,NY4&amp;CHAR(10)&amp;OF4&amp;CHAR(10)&amp;OM4,
IF(OX4=0,NY4&amp;CHAR(10)&amp;OF4&amp;CHAR(10)&amp;OM4&amp;CHAR(10)&amp;OT4,
NY4&amp;CHAR(10)&amp;OF4&amp;CHAR(10)&amp;OM4&amp;CHAR(10)&amp;OT4&amp;CHAR(10)&amp;PA4
)))))</f>
        <v/>
      </c>
      <c r="UL4" s="29" t="str">
        <f>IF(NV4=0,"",
IF(OC4=0,NZ4,
IF(OJ4=0,NZ4&amp;CHAR(10)&amp;OG4,
IF(OQ4=0,NZ4&amp;CHAR(10)&amp;OG4&amp;CHAR(10)&amp;ON4,
IF(OX4=0,NZ4&amp;CHAR(10)&amp;OG4&amp;CHAR(10)&amp;ON4&amp;CHAR(10)&amp;OU4,
NZ4&amp;CHAR(10)&amp;OG4&amp;CHAR(10)&amp;ON4&amp;CHAR(10)&amp;OU4&amp;CHAR(10)&amp;PB4
)))))</f>
        <v/>
      </c>
      <c r="UM4" s="35" t="str">
        <f>IF(LEN(NY4)=1,"0"&amp;NY4,NY4)&amp;"."&amp;NZ4</f>
        <v>00.0</v>
      </c>
      <c r="UN4" s="35" t="str">
        <f>IF(LEN(OF4)=1,"0"&amp;OF4,OF4)&amp;"."&amp;OG4</f>
        <v>00.0</v>
      </c>
      <c r="UO4" s="35" t="e">
        <f>IF(LEN(OM4)=1,"0"&amp;OM4,OM4)&amp;"."&amp;ON4</f>
        <v>#REF!</v>
      </c>
      <c r="UP4" s="35" t="str">
        <f>IF(LEN(OT4)=1,"0"&amp;OT4,OT4)&amp;"."&amp;OU4</f>
        <v>00.0</v>
      </c>
      <c r="UQ4" s="35" t="str">
        <f>IF(LEN(PA4)=1,"0"&amp;PA4,PA4)&amp;"."&amp;PB4</f>
        <v>00.0</v>
      </c>
      <c r="UR4" s="37"/>
      <c r="US4" s="29" t="str">
        <f>IF(PE4=0,"",
IF(PK4=0,PD4,
IF(PQ4=0,PD4&amp;CHAR(10)&amp;PJ4,
IF(PW4=0,PD4&amp;CHAR(10)&amp;PJ4&amp;CHAR(10)&amp;PP4,
PD4&amp;CHAR(10)&amp;PJ4&amp;CHAR(10)&amp;PP4&amp;CHAR(10)&amp;PV4))))</f>
        <v/>
      </c>
      <c r="UT4" s="29" t="str">
        <f>IF(PE4=0,"",
IF(PK4=0,PE4,
IF(PQ4=0,PE4&amp;CHAR(10)&amp;PK4,
IF(PW4=0,PE4&amp;CHAR(10)&amp;PK4&amp;CHAR(10)&amp;PQ4,
PE4&amp;CHAR(10)&amp;PK4&amp;CHAR(10)&amp;PQ4&amp;CHAR(10)&amp;PW4))))</f>
        <v/>
      </c>
      <c r="UU4" s="29" t="str">
        <f>IF(PE4=0,"",
IF(PK4=0,PF4,
IF(PQ4=0,PF4&amp;CHAR(10)&amp;PL4,
IF(PW4=0,PF4&amp;CHAR(10)&amp;PL4&amp;CHAR(10)&amp;PR4,
PF4&amp;CHAR(10)&amp;PL4&amp;CHAR(10)&amp;PR4&amp;CHAR(10)&amp;PX4))))</f>
        <v/>
      </c>
      <c r="UV4" s="29" t="str">
        <f>IF(PE4=0,"",
IF(PK4=0,UY4,
IF(PQ4=0,UY4&amp;CHAR(10)&amp;UZ4,
IF(PW4=0,UY4&amp;CHAR(10)&amp;UZ4&amp;CHAR(10)&amp;VA4,
UY4&amp;CHAR(10)&amp;UZ4&amp;CHAR(10)&amp;VA4&amp;CHAR(10)&amp;VB4))))</f>
        <v/>
      </c>
      <c r="UW4" s="29" t="str">
        <f>IF(PE4=0,"",
IF(PK4=0,PH4,
IF(PQ4=0,PH4&amp;CHAR(10)&amp;PN4,
IF(PW4=0,PH4&amp;CHAR(10)&amp;PN4&amp;CHAR(10)&amp;PT4,
PH4&amp;CHAR(10)&amp;PN4&amp;CHAR(10)&amp;PT4&amp;CHAR(10)&amp;PZ4))))</f>
        <v/>
      </c>
      <c r="UX4" s="29" t="str">
        <f>IF(PE4=0,"",
IF(PK4=0,PI4,
IF(PQ4=0,PI4&amp;CHAR(10)&amp;PO4,
IF(PW4=0,PI4&amp;CHAR(10)&amp;PO4&amp;CHAR(10)&amp;PU4,
PI4&amp;CHAR(10)&amp;PO4&amp;CHAR(10)&amp;PU4&amp;CHAR(10)&amp;QA4))))</f>
        <v/>
      </c>
      <c r="UY4" s="38" t="str">
        <f>IF(LEN(PH4)=1,"0"&amp;PH4,PH4)&amp;"."&amp;PI4</f>
        <v>00.0</v>
      </c>
      <c r="UZ4" s="38" t="str">
        <f>IF(LEN(PN4)=1,"0"&amp;PN4,PN4)&amp;"."&amp;PO4</f>
        <v>00.0</v>
      </c>
      <c r="VA4" s="38" t="str">
        <f>IF(LEN(PT4)=1,"0"&amp;PT4,PT4)&amp;"."&amp;PU4</f>
        <v>00.0</v>
      </c>
      <c r="VB4" s="38" t="str">
        <f>IF(LEN(PZ4)=1,"0"&amp;PZ4,PZ4)&amp;"."&amp;QA4</f>
        <v>00.0</v>
      </c>
      <c r="VC4" s="38" t="str">
        <f>IF(LEN(PZ4)=1,"0"&amp;PZ4,PZ4)&amp;"."&amp;QA4</f>
        <v>00.0</v>
      </c>
    </row>
    <row r="5" spans="1:575" ht="14.25" customHeight="1" x14ac:dyDescent="0.35">
      <c r="A5" s="1"/>
      <c r="B5" s="1"/>
      <c r="C5" s="1"/>
      <c r="D5" s="1"/>
      <c r="E5" s="1"/>
      <c r="F5" s="1"/>
      <c r="G5" s="1"/>
      <c r="H5" s="1"/>
      <c r="I5" s="1"/>
      <c r="J5" s="1"/>
      <c r="K5" s="1"/>
      <c r="L5" s="1"/>
      <c r="M5" s="1"/>
      <c r="N5" s="1"/>
      <c r="O5" s="1"/>
      <c r="P5" s="1"/>
      <c r="Q5" s="1"/>
      <c r="R5" s="1"/>
      <c r="S5" s="1"/>
      <c r="T5" s="1"/>
      <c r="U5" s="1"/>
      <c r="V5" s="1"/>
      <c r="W5" s="1"/>
      <c r="X5" s="130"/>
      <c r="Y5" s="131"/>
      <c r="Z5" s="131"/>
      <c r="AA5" s="131"/>
      <c r="AB5" s="132"/>
      <c r="AC5" s="1"/>
      <c r="AD5" s="3"/>
      <c r="AE5" s="1"/>
      <c r="AF5" s="1"/>
      <c r="AG5" s="1"/>
      <c r="AH5" s="21">
        <v>1</v>
      </c>
      <c r="AI5" s="21">
        <v>2</v>
      </c>
      <c r="AJ5" s="21">
        <v>3</v>
      </c>
      <c r="AK5" s="21">
        <v>4</v>
      </c>
      <c r="AL5" s="21">
        <v>5</v>
      </c>
      <c r="AM5" s="21">
        <v>6</v>
      </c>
      <c r="AN5" s="21">
        <v>7</v>
      </c>
      <c r="AO5" s="21">
        <v>8</v>
      </c>
      <c r="AP5" s="21"/>
      <c r="AQ5" s="21"/>
      <c r="AR5" s="21"/>
      <c r="AS5" s="21"/>
      <c r="AT5" s="21">
        <v>9</v>
      </c>
      <c r="AU5" s="21">
        <v>10</v>
      </c>
      <c r="AV5" s="21">
        <v>11</v>
      </c>
      <c r="AW5" s="21">
        <v>12</v>
      </c>
      <c r="AX5" s="21">
        <v>13</v>
      </c>
      <c r="AY5" s="21">
        <v>14</v>
      </c>
      <c r="AZ5" s="21">
        <v>15</v>
      </c>
      <c r="BA5" s="21">
        <v>16</v>
      </c>
      <c r="BB5" s="21"/>
      <c r="BC5" s="21">
        <v>17</v>
      </c>
      <c r="BD5" s="21">
        <v>18</v>
      </c>
      <c r="BE5" s="21">
        <v>19</v>
      </c>
      <c r="BF5" s="21">
        <v>20</v>
      </c>
      <c r="BG5" s="21">
        <v>21</v>
      </c>
      <c r="BH5" s="21">
        <v>22</v>
      </c>
      <c r="BI5" s="21">
        <v>23</v>
      </c>
      <c r="BJ5" s="21">
        <v>24</v>
      </c>
      <c r="BK5" s="21">
        <v>25</v>
      </c>
      <c r="BL5" s="21">
        <v>26</v>
      </c>
      <c r="BM5" s="21">
        <v>27</v>
      </c>
      <c r="BN5" s="21">
        <v>28</v>
      </c>
      <c r="BO5" s="21">
        <v>29</v>
      </c>
      <c r="BP5" s="21">
        <v>30</v>
      </c>
      <c r="BQ5" s="21">
        <v>31</v>
      </c>
      <c r="BR5" s="21">
        <v>32</v>
      </c>
      <c r="BS5" s="21">
        <v>33</v>
      </c>
      <c r="BT5" s="21">
        <v>34</v>
      </c>
      <c r="BU5" s="21">
        <v>35</v>
      </c>
      <c r="BV5" s="21">
        <v>36</v>
      </c>
      <c r="BW5" s="21">
        <v>37</v>
      </c>
      <c r="BX5" s="21">
        <v>38</v>
      </c>
      <c r="BY5" s="21">
        <v>39</v>
      </c>
      <c r="BZ5" s="21">
        <v>40</v>
      </c>
      <c r="CA5" s="21">
        <v>41</v>
      </c>
      <c r="CB5" s="21">
        <v>42</v>
      </c>
      <c r="CC5" s="21">
        <v>43</v>
      </c>
      <c r="CD5" s="21">
        <v>44</v>
      </c>
      <c r="CE5" s="21">
        <v>45</v>
      </c>
      <c r="CF5" s="21">
        <v>46</v>
      </c>
      <c r="CG5" s="21">
        <v>47</v>
      </c>
      <c r="CH5" s="21">
        <v>48</v>
      </c>
      <c r="CI5" s="21">
        <v>49</v>
      </c>
      <c r="CJ5" s="21">
        <v>50</v>
      </c>
      <c r="CK5" s="21">
        <v>51</v>
      </c>
      <c r="CL5" s="21">
        <v>52</v>
      </c>
      <c r="CM5" s="21">
        <v>53</v>
      </c>
      <c r="CN5" s="21">
        <v>54</v>
      </c>
      <c r="CO5" s="21">
        <v>55</v>
      </c>
      <c r="CP5" s="21">
        <v>56</v>
      </c>
      <c r="CQ5" s="21">
        <v>57</v>
      </c>
      <c r="CR5" s="21">
        <v>58</v>
      </c>
      <c r="CS5" s="21">
        <v>59</v>
      </c>
      <c r="CT5" s="21">
        <v>60</v>
      </c>
      <c r="CU5" s="21">
        <v>61</v>
      </c>
      <c r="CV5" s="21">
        <v>62</v>
      </c>
      <c r="CW5" s="21">
        <v>63</v>
      </c>
      <c r="CX5" s="21">
        <v>64</v>
      </c>
      <c r="CY5" s="21">
        <v>65</v>
      </c>
      <c r="CZ5" s="21">
        <v>66</v>
      </c>
      <c r="DA5" s="21">
        <v>67</v>
      </c>
      <c r="DB5" s="21">
        <v>68</v>
      </c>
      <c r="DC5" s="21">
        <v>69</v>
      </c>
      <c r="DD5" s="21">
        <v>70</v>
      </c>
      <c r="DE5" s="21">
        <v>71</v>
      </c>
      <c r="DF5" s="21">
        <v>72</v>
      </c>
      <c r="DG5" s="21">
        <v>73</v>
      </c>
      <c r="DH5" s="21">
        <v>74</v>
      </c>
      <c r="DI5" s="21">
        <v>75</v>
      </c>
      <c r="DJ5" s="21">
        <v>76</v>
      </c>
      <c r="DK5" s="21">
        <v>77</v>
      </c>
      <c r="DL5" s="21">
        <v>78</v>
      </c>
      <c r="DM5" s="21">
        <v>79</v>
      </c>
      <c r="DN5" s="21">
        <v>80</v>
      </c>
      <c r="DO5" s="21">
        <v>81</v>
      </c>
      <c r="DP5" s="21">
        <v>82</v>
      </c>
      <c r="DQ5" s="21">
        <v>83</v>
      </c>
      <c r="DR5" s="21">
        <v>84</v>
      </c>
      <c r="DS5" s="21">
        <v>85</v>
      </c>
      <c r="DT5" s="21">
        <v>86</v>
      </c>
      <c r="DU5" s="21">
        <v>87</v>
      </c>
      <c r="DV5" s="21">
        <v>88</v>
      </c>
      <c r="DW5" s="21">
        <v>89</v>
      </c>
      <c r="DX5" s="21">
        <v>90</v>
      </c>
      <c r="DY5" s="21">
        <v>91</v>
      </c>
      <c r="DZ5" s="21">
        <v>92</v>
      </c>
      <c r="EA5" s="21">
        <v>93</v>
      </c>
      <c r="EB5" s="21">
        <v>94</v>
      </c>
      <c r="EC5" s="21">
        <v>95</v>
      </c>
      <c r="ED5" s="21">
        <v>96</v>
      </c>
      <c r="EE5" s="21">
        <v>97</v>
      </c>
      <c r="EF5" s="21">
        <v>98</v>
      </c>
      <c r="EG5" s="21">
        <v>99</v>
      </c>
      <c r="EH5" s="21">
        <v>100</v>
      </c>
      <c r="EI5" s="21">
        <v>101</v>
      </c>
      <c r="EJ5" s="21">
        <v>102</v>
      </c>
      <c r="EK5" s="21">
        <v>103</v>
      </c>
      <c r="EL5" s="21">
        <v>104</v>
      </c>
      <c r="EM5" s="21">
        <v>105</v>
      </c>
      <c r="EN5" s="21">
        <v>106</v>
      </c>
      <c r="EO5" s="21">
        <v>107</v>
      </c>
      <c r="EP5" s="21">
        <v>108</v>
      </c>
      <c r="EQ5" s="21">
        <v>109</v>
      </c>
      <c r="ER5" s="21">
        <v>110</v>
      </c>
      <c r="ES5" s="21">
        <v>111</v>
      </c>
      <c r="ET5" s="21">
        <v>112</v>
      </c>
      <c r="EU5" s="21">
        <v>113</v>
      </c>
      <c r="EV5" s="21">
        <v>114</v>
      </c>
      <c r="EW5" s="21">
        <v>115</v>
      </c>
      <c r="EX5" s="21">
        <v>116</v>
      </c>
      <c r="EY5" s="21">
        <v>117</v>
      </c>
      <c r="EZ5" s="21">
        <v>118</v>
      </c>
      <c r="FA5" s="21">
        <v>119</v>
      </c>
      <c r="FB5" s="21">
        <v>120</v>
      </c>
      <c r="FC5" s="21">
        <v>121</v>
      </c>
      <c r="FD5" s="21">
        <v>122</v>
      </c>
      <c r="FE5" s="21">
        <v>123</v>
      </c>
      <c r="FF5" s="21">
        <v>124</v>
      </c>
      <c r="FG5" s="21">
        <v>125</v>
      </c>
      <c r="FH5" s="21">
        <v>126</v>
      </c>
      <c r="FI5" s="21">
        <v>127</v>
      </c>
      <c r="FJ5" s="21">
        <v>128</v>
      </c>
      <c r="FK5" s="21">
        <v>129</v>
      </c>
      <c r="FL5" s="21">
        <v>130</v>
      </c>
      <c r="FM5" s="21">
        <v>131</v>
      </c>
      <c r="FN5" s="21">
        <v>132</v>
      </c>
      <c r="FO5" s="21">
        <v>133</v>
      </c>
      <c r="FP5" s="21">
        <v>134</v>
      </c>
      <c r="FQ5" s="21">
        <v>135</v>
      </c>
      <c r="FR5" s="21">
        <v>136</v>
      </c>
      <c r="FS5" s="21">
        <v>137</v>
      </c>
      <c r="FT5" s="21">
        <v>138</v>
      </c>
      <c r="FU5" s="21">
        <v>139</v>
      </c>
      <c r="FV5" s="21">
        <v>140</v>
      </c>
      <c r="FW5" s="21">
        <v>141</v>
      </c>
      <c r="FX5" s="21">
        <v>142</v>
      </c>
      <c r="FY5" s="21">
        <v>143</v>
      </c>
      <c r="FZ5" s="21">
        <v>144</v>
      </c>
      <c r="GA5" s="21">
        <v>145</v>
      </c>
      <c r="GB5" s="21">
        <v>146</v>
      </c>
      <c r="GC5" s="21">
        <v>147</v>
      </c>
      <c r="GD5" s="21">
        <v>148</v>
      </c>
      <c r="GE5" s="21">
        <v>149</v>
      </c>
      <c r="GF5" s="21">
        <v>150</v>
      </c>
      <c r="GG5" s="21">
        <v>151</v>
      </c>
      <c r="GH5" s="21">
        <v>152</v>
      </c>
      <c r="GI5" s="21">
        <v>153</v>
      </c>
      <c r="GJ5" s="21">
        <v>154</v>
      </c>
      <c r="GK5" s="21">
        <v>155</v>
      </c>
      <c r="GL5" s="21">
        <v>156</v>
      </c>
      <c r="GM5" s="21">
        <v>157</v>
      </c>
      <c r="GN5" s="21">
        <v>158</v>
      </c>
      <c r="GO5" s="21">
        <v>159</v>
      </c>
      <c r="GP5" s="21">
        <v>160</v>
      </c>
      <c r="GQ5" s="21">
        <v>161</v>
      </c>
      <c r="GR5" s="21">
        <v>162</v>
      </c>
      <c r="GS5" s="21">
        <v>163</v>
      </c>
      <c r="GT5" s="21">
        <v>164</v>
      </c>
      <c r="GU5" s="21">
        <v>165</v>
      </c>
      <c r="GV5" s="21">
        <v>166</v>
      </c>
      <c r="GW5" s="21">
        <v>167</v>
      </c>
      <c r="GX5" s="21">
        <v>168</v>
      </c>
      <c r="GY5" s="21">
        <v>169</v>
      </c>
      <c r="GZ5" s="21">
        <v>170</v>
      </c>
      <c r="HA5" s="21">
        <v>171</v>
      </c>
      <c r="HB5" s="21">
        <v>172</v>
      </c>
      <c r="HC5" s="21">
        <v>173</v>
      </c>
      <c r="HD5" s="21">
        <v>174</v>
      </c>
      <c r="HE5" s="21">
        <v>175</v>
      </c>
      <c r="HF5" s="21">
        <v>176</v>
      </c>
      <c r="HG5" s="21">
        <v>177</v>
      </c>
      <c r="HH5" s="21">
        <v>178</v>
      </c>
      <c r="HI5" s="21">
        <v>179</v>
      </c>
      <c r="HJ5" s="21">
        <v>180</v>
      </c>
      <c r="HK5" s="21">
        <v>181</v>
      </c>
      <c r="HL5" s="21">
        <v>182</v>
      </c>
      <c r="HM5" s="21">
        <v>183</v>
      </c>
      <c r="HN5" s="21">
        <v>184</v>
      </c>
      <c r="HO5" s="21">
        <v>185</v>
      </c>
      <c r="HP5" s="21">
        <v>186</v>
      </c>
      <c r="HQ5" s="21">
        <v>187</v>
      </c>
      <c r="HR5" s="21">
        <v>188</v>
      </c>
      <c r="HS5" s="21">
        <v>189</v>
      </c>
      <c r="HT5" s="21">
        <v>190</v>
      </c>
      <c r="HU5" s="21">
        <v>191</v>
      </c>
      <c r="HV5" s="21">
        <v>192</v>
      </c>
      <c r="HW5" s="21">
        <v>193</v>
      </c>
      <c r="HX5" s="21">
        <v>194</v>
      </c>
      <c r="HY5" s="21">
        <v>195</v>
      </c>
      <c r="HZ5" s="21">
        <v>196</v>
      </c>
      <c r="IA5" s="21">
        <v>197</v>
      </c>
      <c r="IB5" s="21">
        <v>198</v>
      </c>
      <c r="IC5" s="21">
        <v>199</v>
      </c>
      <c r="ID5" s="21">
        <v>200</v>
      </c>
      <c r="IE5" s="21">
        <v>201</v>
      </c>
      <c r="IF5" s="21">
        <v>202</v>
      </c>
      <c r="IG5" s="21">
        <v>203</v>
      </c>
      <c r="IH5" s="21">
        <v>204</v>
      </c>
      <c r="II5" s="21">
        <v>205</v>
      </c>
      <c r="IJ5" s="21">
        <v>206</v>
      </c>
      <c r="IK5" s="21">
        <v>207</v>
      </c>
      <c r="IL5" s="21">
        <v>208</v>
      </c>
      <c r="IM5" s="21">
        <v>209</v>
      </c>
      <c r="IN5" s="21">
        <v>210</v>
      </c>
      <c r="IO5" s="21">
        <v>211</v>
      </c>
      <c r="IP5" s="21">
        <v>212</v>
      </c>
      <c r="IQ5" s="21">
        <v>213</v>
      </c>
      <c r="IR5" s="21">
        <v>214</v>
      </c>
      <c r="IS5" s="21">
        <v>215</v>
      </c>
      <c r="IT5" s="21">
        <v>216</v>
      </c>
      <c r="IU5" s="21">
        <v>217</v>
      </c>
      <c r="IV5" s="21">
        <v>218</v>
      </c>
      <c r="IW5" s="21">
        <v>219</v>
      </c>
      <c r="IX5" s="21">
        <v>220</v>
      </c>
      <c r="IY5" s="21">
        <v>221</v>
      </c>
      <c r="IZ5" s="21">
        <v>222</v>
      </c>
      <c r="JA5" s="21">
        <v>223</v>
      </c>
      <c r="JB5" s="21">
        <v>224</v>
      </c>
      <c r="JC5" s="21">
        <v>225</v>
      </c>
      <c r="JD5" s="21">
        <v>226</v>
      </c>
      <c r="JE5" s="21">
        <v>227</v>
      </c>
      <c r="JF5" s="21">
        <v>228</v>
      </c>
      <c r="JG5" s="21">
        <v>229</v>
      </c>
      <c r="JH5" s="21">
        <v>230</v>
      </c>
      <c r="JI5" s="21">
        <v>231</v>
      </c>
      <c r="JJ5" s="21">
        <v>232</v>
      </c>
      <c r="JK5" s="21">
        <v>233</v>
      </c>
      <c r="JL5" s="21">
        <v>234</v>
      </c>
      <c r="JM5" s="21">
        <v>235</v>
      </c>
      <c r="JN5" s="21">
        <v>236</v>
      </c>
      <c r="JO5" s="21">
        <v>237</v>
      </c>
      <c r="JP5" s="21">
        <v>238</v>
      </c>
      <c r="JQ5" s="21">
        <v>239</v>
      </c>
      <c r="JR5" s="21">
        <v>240</v>
      </c>
      <c r="JS5" s="21">
        <v>241</v>
      </c>
      <c r="JT5" s="21">
        <v>242</v>
      </c>
      <c r="JU5" s="21">
        <v>243</v>
      </c>
      <c r="JV5" s="21">
        <v>244</v>
      </c>
      <c r="JW5" s="21">
        <v>245</v>
      </c>
      <c r="JX5" s="21">
        <v>246</v>
      </c>
      <c r="JY5" s="21">
        <v>247</v>
      </c>
      <c r="JZ5" s="21">
        <v>248</v>
      </c>
      <c r="KA5" s="21">
        <v>249</v>
      </c>
      <c r="KB5" s="21">
        <v>250</v>
      </c>
      <c r="KC5" s="21">
        <v>251</v>
      </c>
      <c r="KD5" s="21">
        <v>252</v>
      </c>
      <c r="KE5" s="21">
        <v>253</v>
      </c>
      <c r="KF5" s="21">
        <v>254</v>
      </c>
      <c r="KG5" s="21">
        <v>255</v>
      </c>
      <c r="KH5" s="21">
        <v>256</v>
      </c>
      <c r="KI5" s="21">
        <v>257</v>
      </c>
      <c r="KJ5" s="21">
        <v>258</v>
      </c>
      <c r="KK5" s="21">
        <v>259</v>
      </c>
      <c r="KL5" s="21">
        <v>260</v>
      </c>
      <c r="KM5" s="21">
        <v>261</v>
      </c>
      <c r="KN5" s="21">
        <v>262</v>
      </c>
      <c r="KO5" s="21">
        <v>263</v>
      </c>
      <c r="KP5" s="21">
        <v>264</v>
      </c>
      <c r="KQ5" s="21">
        <v>265</v>
      </c>
      <c r="KR5" s="21">
        <v>266</v>
      </c>
      <c r="KS5" s="21">
        <v>267</v>
      </c>
      <c r="KT5" s="21">
        <v>268</v>
      </c>
      <c r="KU5" s="21">
        <v>269</v>
      </c>
      <c r="KV5" s="21">
        <v>270</v>
      </c>
      <c r="KW5" s="21">
        <v>271</v>
      </c>
      <c r="KX5" s="21">
        <v>272</v>
      </c>
      <c r="KY5" s="21">
        <v>273</v>
      </c>
      <c r="KZ5" s="21">
        <v>274</v>
      </c>
      <c r="LA5" s="21">
        <v>275</v>
      </c>
      <c r="LB5" s="21">
        <v>276</v>
      </c>
      <c r="LC5" s="21">
        <v>277</v>
      </c>
      <c r="LD5" s="21">
        <v>278</v>
      </c>
      <c r="LE5" s="21">
        <v>279</v>
      </c>
      <c r="LF5" s="21">
        <v>280</v>
      </c>
      <c r="LG5" s="21">
        <v>281</v>
      </c>
      <c r="LH5" s="21">
        <v>282</v>
      </c>
      <c r="LI5" s="21">
        <v>283</v>
      </c>
      <c r="LJ5" s="21">
        <v>284</v>
      </c>
      <c r="LK5" s="21">
        <v>285</v>
      </c>
      <c r="LL5" s="21">
        <v>286</v>
      </c>
      <c r="LM5" s="21">
        <v>287</v>
      </c>
      <c r="LN5" s="21">
        <v>288</v>
      </c>
      <c r="LO5" s="21">
        <v>289</v>
      </c>
      <c r="LP5" s="21">
        <v>290</v>
      </c>
      <c r="LQ5" s="21">
        <v>291</v>
      </c>
      <c r="LR5" s="21">
        <v>292</v>
      </c>
      <c r="LS5" s="21">
        <v>293</v>
      </c>
      <c r="LT5" s="21">
        <v>294</v>
      </c>
      <c r="LU5" s="21">
        <v>295</v>
      </c>
      <c r="LV5" s="21">
        <v>296</v>
      </c>
      <c r="LW5" s="21">
        <v>297</v>
      </c>
      <c r="LX5" s="21">
        <v>298</v>
      </c>
      <c r="LY5" s="21">
        <v>299</v>
      </c>
      <c r="LZ5" s="21">
        <v>300</v>
      </c>
      <c r="MA5" s="21">
        <v>301</v>
      </c>
      <c r="MB5" s="21">
        <v>302</v>
      </c>
      <c r="MC5" s="21">
        <v>303</v>
      </c>
      <c r="MD5" s="21">
        <v>304</v>
      </c>
      <c r="ME5" s="21">
        <v>305</v>
      </c>
      <c r="MF5" s="21">
        <v>306</v>
      </c>
      <c r="MG5" s="21">
        <v>307</v>
      </c>
      <c r="MH5" s="21">
        <v>308</v>
      </c>
      <c r="MI5" s="21">
        <v>309</v>
      </c>
      <c r="MJ5" s="21">
        <v>310</v>
      </c>
      <c r="MK5" s="21">
        <v>311</v>
      </c>
      <c r="ML5" s="21">
        <v>312</v>
      </c>
      <c r="MM5" s="21">
        <v>313</v>
      </c>
      <c r="MN5" s="21">
        <v>314</v>
      </c>
      <c r="MO5" s="21">
        <v>315</v>
      </c>
      <c r="MP5" s="21">
        <v>316</v>
      </c>
      <c r="MQ5" s="21">
        <v>317</v>
      </c>
      <c r="MR5" s="21">
        <v>318</v>
      </c>
      <c r="MS5" s="21">
        <v>319</v>
      </c>
      <c r="MT5" s="21">
        <v>320</v>
      </c>
      <c r="MU5" s="21">
        <v>321</v>
      </c>
      <c r="MV5" s="21">
        <v>322</v>
      </c>
      <c r="MW5" s="21">
        <v>323</v>
      </c>
      <c r="MX5" s="21">
        <v>324</v>
      </c>
      <c r="MY5" s="21">
        <v>325</v>
      </c>
      <c r="MZ5" s="21">
        <v>326</v>
      </c>
      <c r="NA5" s="21">
        <v>327</v>
      </c>
      <c r="NB5" s="21">
        <v>328</v>
      </c>
      <c r="NC5" s="21">
        <v>329</v>
      </c>
      <c r="ND5" s="21">
        <v>330</v>
      </c>
      <c r="NE5" s="21">
        <v>331</v>
      </c>
      <c r="NF5" s="21">
        <v>332</v>
      </c>
      <c r="NG5" s="21">
        <v>333</v>
      </c>
      <c r="NH5" s="21">
        <v>334</v>
      </c>
      <c r="NI5" s="21">
        <v>335</v>
      </c>
      <c r="NJ5" s="21">
        <v>336</v>
      </c>
      <c r="NK5" s="21">
        <v>337</v>
      </c>
      <c r="NL5" s="21">
        <v>338</v>
      </c>
      <c r="NM5" s="21">
        <v>339</v>
      </c>
      <c r="NN5" s="21">
        <v>340</v>
      </c>
      <c r="NO5" s="21">
        <v>341</v>
      </c>
      <c r="NP5" s="21">
        <v>342</v>
      </c>
      <c r="NQ5" s="21">
        <v>343</v>
      </c>
      <c r="NR5" s="21">
        <v>344</v>
      </c>
      <c r="NS5" s="21">
        <v>345</v>
      </c>
      <c r="NT5" s="21">
        <v>346</v>
      </c>
      <c r="NU5" s="21">
        <v>347</v>
      </c>
      <c r="NV5" s="21">
        <v>348</v>
      </c>
      <c r="NW5" s="21">
        <v>349</v>
      </c>
      <c r="NX5" s="21">
        <v>350</v>
      </c>
      <c r="NY5" s="21">
        <v>351</v>
      </c>
      <c r="NZ5" s="21">
        <v>352</v>
      </c>
      <c r="OA5" s="21">
        <v>353</v>
      </c>
      <c r="OB5" s="21">
        <v>354</v>
      </c>
      <c r="OC5" s="21">
        <v>355</v>
      </c>
      <c r="OD5" s="21">
        <v>356</v>
      </c>
      <c r="OE5" s="21">
        <v>357</v>
      </c>
      <c r="OF5" s="21">
        <v>358</v>
      </c>
      <c r="OG5" s="21">
        <v>359</v>
      </c>
      <c r="OH5" s="21">
        <v>360</v>
      </c>
      <c r="OI5" s="21">
        <v>361</v>
      </c>
      <c r="OJ5" s="21">
        <v>362</v>
      </c>
      <c r="OK5" s="21">
        <v>363</v>
      </c>
      <c r="OL5" s="21">
        <v>364</v>
      </c>
      <c r="OM5" s="21">
        <v>365</v>
      </c>
      <c r="ON5" s="21">
        <v>366</v>
      </c>
      <c r="OO5" s="21">
        <v>367</v>
      </c>
      <c r="OP5" s="21">
        <v>368</v>
      </c>
      <c r="OQ5" s="21">
        <v>369</v>
      </c>
      <c r="OR5" s="21">
        <v>370</v>
      </c>
      <c r="OS5" s="21">
        <v>371</v>
      </c>
      <c r="OT5" s="21">
        <v>372</v>
      </c>
      <c r="OU5" s="21">
        <v>373</v>
      </c>
      <c r="OV5" s="21">
        <v>374</v>
      </c>
      <c r="OW5" s="21">
        <v>375</v>
      </c>
      <c r="OX5" s="21">
        <v>376</v>
      </c>
      <c r="OY5" s="21">
        <v>377</v>
      </c>
      <c r="OZ5" s="21">
        <v>378</v>
      </c>
      <c r="PA5" s="21">
        <v>379</v>
      </c>
      <c r="PB5" s="21">
        <v>380</v>
      </c>
      <c r="PC5" s="21">
        <v>381</v>
      </c>
      <c r="PD5" s="21">
        <v>382</v>
      </c>
      <c r="PE5" s="21">
        <v>383</v>
      </c>
      <c r="PF5" s="21">
        <v>384</v>
      </c>
      <c r="PG5" s="21">
        <v>385</v>
      </c>
      <c r="PH5" s="21">
        <v>386</v>
      </c>
      <c r="PI5" s="21">
        <v>387</v>
      </c>
      <c r="PJ5" s="21">
        <v>388</v>
      </c>
      <c r="PK5" s="21">
        <v>389</v>
      </c>
      <c r="PL5" s="21">
        <v>390</v>
      </c>
      <c r="PM5" s="21">
        <v>391</v>
      </c>
      <c r="PN5" s="21">
        <v>392</v>
      </c>
      <c r="PO5" s="21">
        <v>393</v>
      </c>
      <c r="PP5" s="21">
        <v>394</v>
      </c>
      <c r="PQ5" s="21">
        <v>395</v>
      </c>
      <c r="PR5" s="21">
        <v>396</v>
      </c>
      <c r="PS5" s="21">
        <v>397</v>
      </c>
      <c r="PT5" s="21">
        <v>398</v>
      </c>
      <c r="PU5" s="21">
        <v>399</v>
      </c>
      <c r="PV5" s="21">
        <v>400</v>
      </c>
      <c r="PW5" s="21">
        <v>401</v>
      </c>
      <c r="PX5" s="21">
        <v>402</v>
      </c>
      <c r="PY5" s="21">
        <v>403</v>
      </c>
      <c r="PZ5" s="21">
        <v>404</v>
      </c>
      <c r="QA5" s="21">
        <v>405</v>
      </c>
      <c r="QB5" s="21">
        <v>427</v>
      </c>
      <c r="QC5" s="21">
        <v>428</v>
      </c>
      <c r="QD5" s="21">
        <v>429</v>
      </c>
      <c r="QE5" s="21">
        <v>430</v>
      </c>
      <c r="QF5" s="21">
        <v>431</v>
      </c>
      <c r="QG5" s="21">
        <v>432</v>
      </c>
      <c r="QH5" s="21">
        <v>433</v>
      </c>
      <c r="QI5" s="21">
        <v>434</v>
      </c>
      <c r="QJ5" s="21">
        <v>435</v>
      </c>
      <c r="QK5" s="21">
        <v>436</v>
      </c>
      <c r="QL5" s="21">
        <v>437</v>
      </c>
      <c r="QM5" s="21">
        <v>438</v>
      </c>
      <c r="QN5" s="21">
        <v>439</v>
      </c>
      <c r="QO5" s="21">
        <v>440</v>
      </c>
      <c r="QP5" s="21">
        <v>441</v>
      </c>
      <c r="QQ5" s="21">
        <v>442</v>
      </c>
      <c r="QR5" s="21">
        <v>443</v>
      </c>
      <c r="QS5" s="21">
        <v>444</v>
      </c>
      <c r="QT5" s="21">
        <v>445</v>
      </c>
      <c r="QU5" s="21">
        <v>446</v>
      </c>
      <c r="QV5" s="21">
        <v>447</v>
      </c>
      <c r="QW5" s="21">
        <v>448</v>
      </c>
      <c r="QX5" s="21">
        <v>449</v>
      </c>
      <c r="QY5" s="21">
        <v>450</v>
      </c>
      <c r="QZ5" s="21">
        <v>451</v>
      </c>
      <c r="RA5" s="21">
        <v>452</v>
      </c>
      <c r="RB5" s="21">
        <v>453</v>
      </c>
      <c r="RC5" s="21">
        <v>454</v>
      </c>
      <c r="RD5" s="21">
        <v>455</v>
      </c>
      <c r="RE5" s="21">
        <v>456</v>
      </c>
      <c r="RF5" s="21">
        <v>457</v>
      </c>
      <c r="RG5" s="21">
        <v>458</v>
      </c>
      <c r="RH5" s="21">
        <v>459</v>
      </c>
      <c r="RI5" s="21">
        <v>460</v>
      </c>
      <c r="RJ5" s="21">
        <v>461</v>
      </c>
      <c r="RK5" s="21">
        <v>462</v>
      </c>
      <c r="RL5" s="21">
        <v>463</v>
      </c>
      <c r="RM5" s="21">
        <v>464</v>
      </c>
      <c r="RN5" s="21">
        <v>465</v>
      </c>
      <c r="RO5" s="21">
        <v>466</v>
      </c>
      <c r="RP5" s="21">
        <v>467</v>
      </c>
      <c r="RQ5" s="21">
        <v>468</v>
      </c>
      <c r="RR5" s="21">
        <v>469</v>
      </c>
      <c r="RS5" s="21">
        <v>470</v>
      </c>
      <c r="RT5" s="21">
        <v>471</v>
      </c>
      <c r="RU5" s="21">
        <v>472</v>
      </c>
      <c r="RV5" s="21">
        <v>473</v>
      </c>
      <c r="RW5" s="21">
        <v>474</v>
      </c>
      <c r="RX5" s="21">
        <v>475</v>
      </c>
      <c r="RY5" s="21">
        <v>476</v>
      </c>
      <c r="RZ5" s="21">
        <v>477</v>
      </c>
      <c r="SA5" s="21">
        <v>478</v>
      </c>
      <c r="SB5" s="21">
        <v>479</v>
      </c>
      <c r="SC5" s="21">
        <v>480</v>
      </c>
      <c r="SD5" s="21">
        <v>481</v>
      </c>
      <c r="SE5" s="21">
        <v>482</v>
      </c>
      <c r="SF5" s="21">
        <v>483</v>
      </c>
      <c r="SG5" s="21">
        <v>484</v>
      </c>
      <c r="SH5" s="21">
        <v>485</v>
      </c>
      <c r="SI5" s="21">
        <v>486</v>
      </c>
      <c r="SJ5" s="21">
        <v>487</v>
      </c>
      <c r="SK5" s="21">
        <v>488</v>
      </c>
      <c r="SL5" s="21">
        <v>489</v>
      </c>
      <c r="SM5" s="21">
        <v>490</v>
      </c>
      <c r="SN5" s="21">
        <v>491</v>
      </c>
      <c r="SO5" s="21">
        <v>492</v>
      </c>
      <c r="SP5" s="21">
        <v>493</v>
      </c>
      <c r="SQ5" s="21">
        <v>494</v>
      </c>
      <c r="SR5" s="21">
        <v>495</v>
      </c>
      <c r="SS5" s="21">
        <v>496</v>
      </c>
      <c r="ST5" s="21">
        <v>497</v>
      </c>
      <c r="SU5" s="21">
        <v>498</v>
      </c>
      <c r="SV5" s="21">
        <v>499</v>
      </c>
      <c r="SW5" s="21">
        <v>500</v>
      </c>
      <c r="SX5" s="21">
        <v>501</v>
      </c>
      <c r="SY5" s="21">
        <v>502</v>
      </c>
      <c r="SZ5" s="21">
        <v>503</v>
      </c>
      <c r="TA5" s="21">
        <v>504</v>
      </c>
      <c r="TB5" s="21">
        <v>505</v>
      </c>
      <c r="TC5" s="21">
        <v>506</v>
      </c>
      <c r="TD5" s="21">
        <v>507</v>
      </c>
      <c r="TE5" s="21">
        <v>508</v>
      </c>
      <c r="TF5" s="21">
        <v>509</v>
      </c>
      <c r="TG5" s="21">
        <v>510</v>
      </c>
      <c r="TH5" s="21">
        <v>511</v>
      </c>
      <c r="TI5" s="21">
        <v>512</v>
      </c>
      <c r="TJ5" s="21">
        <v>513</v>
      </c>
      <c r="TK5" s="21">
        <v>514</v>
      </c>
      <c r="TL5" s="21">
        <v>515</v>
      </c>
      <c r="TM5" s="21">
        <v>516</v>
      </c>
      <c r="TN5" s="21">
        <v>517</v>
      </c>
      <c r="TO5" s="21">
        <v>518</v>
      </c>
      <c r="TP5" s="21">
        <v>519</v>
      </c>
      <c r="TQ5" s="21">
        <v>520</v>
      </c>
      <c r="TR5" s="21">
        <v>521</v>
      </c>
      <c r="TS5" s="21">
        <v>522</v>
      </c>
      <c r="TT5" s="21">
        <v>523</v>
      </c>
      <c r="TU5" s="21">
        <v>524</v>
      </c>
      <c r="TV5" s="21">
        <v>525</v>
      </c>
      <c r="TW5" s="21">
        <v>526</v>
      </c>
      <c r="TX5" s="21">
        <v>527</v>
      </c>
      <c r="TY5" s="21">
        <v>528</v>
      </c>
      <c r="TZ5" s="21">
        <v>529</v>
      </c>
      <c r="UA5" s="21">
        <v>530</v>
      </c>
      <c r="UB5" s="21">
        <v>531</v>
      </c>
      <c r="UC5" s="21">
        <v>532</v>
      </c>
      <c r="UD5" s="21">
        <v>533</v>
      </c>
      <c r="UE5" s="21">
        <v>534</v>
      </c>
      <c r="UF5" s="21">
        <v>535</v>
      </c>
      <c r="UG5" s="21">
        <v>536</v>
      </c>
      <c r="UH5" s="21">
        <v>537</v>
      </c>
      <c r="UI5" s="21">
        <v>538</v>
      </c>
      <c r="UJ5" s="21">
        <v>539</v>
      </c>
      <c r="UK5" s="21">
        <v>540</v>
      </c>
      <c r="UL5" s="21">
        <v>541</v>
      </c>
      <c r="UM5" s="21">
        <v>542</v>
      </c>
      <c r="UN5" s="21">
        <v>543</v>
      </c>
      <c r="UO5" s="21">
        <v>544</v>
      </c>
      <c r="UP5" s="21">
        <v>545</v>
      </c>
      <c r="UQ5" s="21">
        <v>546</v>
      </c>
      <c r="UR5" s="21">
        <v>547</v>
      </c>
      <c r="US5" s="21">
        <v>548</v>
      </c>
      <c r="UT5" s="21">
        <v>549</v>
      </c>
      <c r="UU5" s="21">
        <v>550</v>
      </c>
      <c r="UV5" s="21">
        <v>551</v>
      </c>
      <c r="UW5" s="21">
        <v>552</v>
      </c>
      <c r="UX5" s="21">
        <v>553</v>
      </c>
      <c r="UY5" s="21">
        <v>554</v>
      </c>
      <c r="UZ5" s="21">
        <v>555</v>
      </c>
      <c r="VA5" s="21">
        <v>556</v>
      </c>
      <c r="VB5" s="21">
        <v>557</v>
      </c>
      <c r="VC5" s="21">
        <v>558</v>
      </c>
    </row>
    <row r="6" spans="1:575" ht="14.25" customHeight="1" x14ac:dyDescent="0.35">
      <c r="A6" s="1"/>
      <c r="B6" s="1"/>
      <c r="C6" s="1"/>
      <c r="D6" s="1"/>
      <c r="E6" s="1"/>
      <c r="F6" s="1"/>
      <c r="G6" s="1"/>
      <c r="H6" s="1"/>
      <c r="I6" s="1"/>
      <c r="J6" s="1"/>
      <c r="K6" s="1"/>
      <c r="L6" s="1"/>
      <c r="M6" s="1"/>
      <c r="N6" s="1"/>
      <c r="O6" s="1"/>
      <c r="P6" s="1"/>
      <c r="Q6" s="1"/>
      <c r="R6" s="1"/>
      <c r="S6" s="1"/>
      <c r="T6" s="1"/>
      <c r="U6" s="1"/>
      <c r="V6" s="1"/>
      <c r="W6" s="1"/>
      <c r="X6" s="130"/>
      <c r="Y6" s="131"/>
      <c r="Z6" s="131"/>
      <c r="AA6" s="131"/>
      <c r="AB6" s="132"/>
      <c r="AC6" s="1"/>
      <c r="AD6" s="3"/>
      <c r="AE6" s="1"/>
      <c r="AF6" s="1"/>
      <c r="AG6" s="1"/>
      <c r="AH6" s="194"/>
      <c r="AI6" s="191"/>
      <c r="AJ6" s="191"/>
      <c r="AK6" s="191"/>
      <c r="AL6" s="191"/>
      <c r="AM6" s="191"/>
      <c r="AN6" s="191"/>
      <c r="AO6" s="191"/>
      <c r="AP6" s="191"/>
      <c r="AQ6" s="191"/>
      <c r="AR6" s="191"/>
      <c r="AS6" s="191"/>
      <c r="AT6" s="191"/>
      <c r="AU6" s="191"/>
      <c r="AV6" s="191"/>
      <c r="AW6" s="191"/>
      <c r="AX6" s="191"/>
      <c r="AY6" s="191"/>
      <c r="AZ6" s="191"/>
      <c r="BA6" s="191"/>
      <c r="BB6" s="191"/>
      <c r="BC6" s="191"/>
      <c r="BD6" s="191"/>
      <c r="BE6" s="191"/>
      <c r="BF6" s="191"/>
      <c r="BG6" s="191"/>
      <c r="BH6" s="191"/>
      <c r="BI6" s="191"/>
      <c r="BJ6" s="191"/>
      <c r="BK6" s="191"/>
      <c r="BL6" s="191"/>
      <c r="BM6" s="191"/>
      <c r="BN6" s="191"/>
      <c r="BO6" s="191"/>
      <c r="BP6" s="191"/>
      <c r="BQ6" s="191"/>
      <c r="BR6" s="191"/>
      <c r="BS6" s="191"/>
      <c r="BT6" s="191"/>
      <c r="BU6" s="191"/>
      <c r="BV6" s="191"/>
      <c r="BW6" s="191"/>
      <c r="BX6" s="191"/>
      <c r="BY6" s="191"/>
      <c r="BZ6" s="191"/>
      <c r="CA6" s="191"/>
      <c r="CB6" s="191"/>
      <c r="CC6" s="191"/>
      <c r="CD6" s="191"/>
      <c r="CE6" s="191"/>
      <c r="CF6" s="191"/>
      <c r="CG6" s="191"/>
      <c r="CH6" s="191"/>
      <c r="CI6" s="191"/>
      <c r="CJ6" s="191"/>
      <c r="CK6" s="191"/>
      <c r="CL6" s="191"/>
      <c r="CM6" s="191"/>
      <c r="CN6" s="191"/>
      <c r="CO6" s="191"/>
      <c r="CP6" s="191"/>
      <c r="CQ6" s="191"/>
      <c r="CR6" s="191"/>
      <c r="CS6" s="191"/>
      <c r="CT6" s="191"/>
      <c r="CU6" s="191"/>
      <c r="CV6" s="191"/>
      <c r="CW6" s="191"/>
      <c r="CX6" s="191"/>
      <c r="CY6" s="191"/>
      <c r="CZ6" s="191"/>
      <c r="DA6" s="191"/>
      <c r="DB6" s="191"/>
      <c r="DC6" s="191"/>
      <c r="DD6" s="191"/>
      <c r="DE6" s="191"/>
      <c r="DF6" s="191"/>
      <c r="DG6" s="191"/>
      <c r="DH6" s="191"/>
      <c r="DI6" s="191"/>
      <c r="DJ6" s="191"/>
      <c r="DK6" s="191"/>
      <c r="DL6" s="191"/>
      <c r="DM6" s="191"/>
      <c r="DN6" s="191"/>
      <c r="DO6" s="191"/>
      <c r="DP6" s="191"/>
      <c r="DQ6" s="191"/>
      <c r="DR6" s="191"/>
      <c r="DS6" s="191"/>
      <c r="DT6" s="191"/>
      <c r="DU6" s="191"/>
      <c r="DV6" s="191"/>
      <c r="DW6" s="191"/>
      <c r="DX6" s="191"/>
      <c r="DY6" s="191"/>
      <c r="DZ6" s="191"/>
      <c r="EA6" s="191"/>
      <c r="EB6" s="191"/>
      <c r="EC6" s="191"/>
      <c r="ED6" s="191"/>
      <c r="EE6" s="191"/>
      <c r="EF6" s="191"/>
      <c r="EG6" s="191"/>
      <c r="EH6" s="191"/>
      <c r="EI6" s="191"/>
      <c r="EJ6" s="191"/>
      <c r="EK6" s="191"/>
      <c r="EL6" s="191"/>
      <c r="EM6" s="191"/>
      <c r="EN6" s="191"/>
      <c r="EO6" s="191"/>
      <c r="EP6" s="191"/>
      <c r="EQ6" s="191"/>
      <c r="ER6" s="191"/>
      <c r="ES6" s="191"/>
      <c r="ET6" s="191"/>
      <c r="EU6" s="191"/>
      <c r="EV6" s="191"/>
      <c r="EW6" s="191"/>
      <c r="EX6" s="191"/>
      <c r="EY6" s="191"/>
      <c r="EZ6" s="191"/>
      <c r="FA6" s="191"/>
      <c r="FB6" s="191"/>
      <c r="FC6" s="191"/>
      <c r="FD6" s="191"/>
      <c r="FE6" s="191"/>
      <c r="FF6" s="191"/>
      <c r="FG6" s="191"/>
      <c r="FH6" s="191"/>
      <c r="FI6" s="191"/>
      <c r="FJ6" s="191"/>
      <c r="FK6" s="191"/>
      <c r="FL6" s="191"/>
      <c r="FM6" s="191"/>
      <c r="FN6" s="191"/>
      <c r="FO6" s="191"/>
      <c r="FP6" s="191"/>
      <c r="FQ6" s="191"/>
      <c r="FR6" s="191"/>
      <c r="FS6" s="191"/>
      <c r="FT6" s="191"/>
      <c r="FU6" s="191"/>
      <c r="FV6" s="191"/>
      <c r="FW6" s="191"/>
      <c r="FX6" s="191"/>
      <c r="FY6" s="191"/>
      <c r="FZ6" s="191"/>
      <c r="GA6" s="191"/>
      <c r="GB6" s="191"/>
      <c r="GC6" s="191"/>
      <c r="GD6" s="191"/>
      <c r="GE6" s="191"/>
      <c r="GF6" s="191"/>
      <c r="GG6" s="191"/>
      <c r="GH6" s="191"/>
      <c r="GI6" s="191"/>
      <c r="GJ6" s="191"/>
      <c r="GK6" s="191"/>
      <c r="GL6" s="191"/>
      <c r="GM6" s="191"/>
      <c r="GN6" s="191"/>
      <c r="GO6" s="191"/>
      <c r="GP6" s="191"/>
      <c r="GQ6" s="191"/>
      <c r="GR6" s="191"/>
      <c r="GS6" s="191"/>
      <c r="GT6" s="191"/>
      <c r="GU6" s="191"/>
      <c r="GV6" s="191"/>
      <c r="GW6" s="191"/>
      <c r="GX6" s="191"/>
      <c r="GY6" s="191"/>
      <c r="GZ6" s="191"/>
      <c r="HA6" s="191"/>
      <c r="HB6" s="191"/>
      <c r="HC6" s="191"/>
      <c r="HD6" s="191"/>
      <c r="HE6" s="191"/>
      <c r="HF6" s="191"/>
      <c r="HG6" s="191"/>
      <c r="HH6" s="191"/>
      <c r="HI6" s="191"/>
      <c r="HJ6" s="191"/>
      <c r="HK6" s="191"/>
      <c r="HL6" s="191"/>
      <c r="HM6" s="191"/>
      <c r="HN6" s="191"/>
      <c r="HO6" s="191"/>
      <c r="HP6" s="191"/>
      <c r="HQ6" s="191"/>
      <c r="HR6" s="191"/>
      <c r="HS6" s="191"/>
      <c r="HT6" s="191"/>
      <c r="HU6" s="191"/>
      <c r="HV6" s="191"/>
      <c r="HW6" s="191"/>
      <c r="HX6" s="191"/>
      <c r="HY6" s="191"/>
      <c r="HZ6" s="191"/>
      <c r="IA6" s="191"/>
      <c r="IB6" s="191"/>
      <c r="IC6" s="191"/>
      <c r="ID6" s="191"/>
      <c r="IE6" s="191"/>
      <c r="IF6" s="191"/>
      <c r="IG6" s="191"/>
      <c r="IH6" s="191"/>
      <c r="II6" s="191"/>
      <c r="IJ6" s="191"/>
      <c r="IK6" s="191"/>
      <c r="IL6" s="191"/>
      <c r="IM6" s="191"/>
      <c r="IN6" s="191"/>
      <c r="IO6" s="191"/>
      <c r="IP6" s="191"/>
      <c r="IQ6" s="191"/>
      <c r="IR6" s="191"/>
      <c r="IS6" s="191"/>
      <c r="IT6" s="191"/>
      <c r="IU6" s="191"/>
      <c r="IV6" s="191"/>
      <c r="IW6" s="191"/>
      <c r="IX6" s="191"/>
      <c r="IY6" s="191"/>
      <c r="IZ6" s="191"/>
      <c r="JA6" s="191"/>
      <c r="JB6" s="191"/>
      <c r="JC6" s="191"/>
      <c r="JD6" s="191"/>
      <c r="JE6" s="191"/>
      <c r="JF6" s="191"/>
      <c r="JG6" s="191"/>
      <c r="JH6" s="191"/>
      <c r="JI6" s="191"/>
      <c r="JJ6" s="191"/>
      <c r="JK6" s="191"/>
      <c r="JL6" s="191"/>
      <c r="JM6" s="191"/>
      <c r="JN6" s="191"/>
      <c r="JO6" s="191"/>
      <c r="JP6" s="191"/>
      <c r="JQ6" s="191"/>
      <c r="JR6" s="191"/>
      <c r="JS6" s="191"/>
      <c r="JT6" s="191"/>
      <c r="JU6" s="191"/>
      <c r="JV6" s="191"/>
      <c r="JW6" s="191"/>
      <c r="JX6" s="191"/>
      <c r="JY6" s="191"/>
      <c r="JZ6" s="191"/>
      <c r="KA6" s="191"/>
      <c r="KB6" s="191"/>
      <c r="KC6" s="191"/>
      <c r="KD6" s="191"/>
      <c r="KE6" s="191"/>
      <c r="KF6" s="191"/>
      <c r="KG6" s="191"/>
      <c r="KH6" s="191"/>
      <c r="KI6" s="191"/>
      <c r="KJ6" s="191"/>
      <c r="KK6" s="191"/>
      <c r="KL6" s="191"/>
      <c r="KM6" s="191"/>
      <c r="KN6" s="191"/>
      <c r="KO6" s="191"/>
      <c r="KP6" s="191"/>
      <c r="KQ6" s="191"/>
      <c r="KR6" s="191"/>
      <c r="KS6" s="191"/>
      <c r="KT6" s="191"/>
      <c r="KU6" s="191"/>
      <c r="KV6" s="191"/>
      <c r="KW6" s="191"/>
      <c r="KX6" s="191"/>
      <c r="KY6" s="191"/>
      <c r="KZ6" s="191"/>
      <c r="LA6" s="191"/>
      <c r="LB6" s="191"/>
      <c r="LC6" s="191"/>
      <c r="LD6" s="191"/>
      <c r="LE6" s="191"/>
      <c r="LF6" s="191"/>
      <c r="LG6" s="191"/>
      <c r="LH6" s="191"/>
      <c r="LI6" s="191"/>
      <c r="LJ6" s="191"/>
      <c r="LK6" s="191"/>
      <c r="LL6" s="191"/>
      <c r="LM6" s="191"/>
      <c r="LN6" s="191"/>
      <c r="LO6" s="191"/>
      <c r="LP6" s="191"/>
      <c r="LQ6" s="191"/>
      <c r="LR6" s="191"/>
      <c r="LS6" s="191"/>
      <c r="LT6" s="191"/>
      <c r="LU6" s="191"/>
      <c r="LV6" s="191"/>
      <c r="LW6" s="191"/>
      <c r="LX6" s="191"/>
      <c r="LY6" s="191"/>
      <c r="LZ6" s="191"/>
      <c r="MA6" s="191"/>
      <c r="MB6" s="191"/>
      <c r="MC6" s="191"/>
      <c r="MD6" s="191"/>
      <c r="ME6" s="191"/>
      <c r="MF6" s="191"/>
      <c r="MG6" s="191"/>
      <c r="MH6" s="191"/>
      <c r="MI6" s="191"/>
      <c r="MJ6" s="191"/>
      <c r="MK6" s="191"/>
      <c r="ML6" s="191"/>
      <c r="MM6" s="191"/>
      <c r="MN6" s="191"/>
      <c r="MO6" s="191"/>
      <c r="MP6" s="191"/>
      <c r="MQ6" s="191"/>
      <c r="MR6" s="191"/>
      <c r="MS6" s="191"/>
      <c r="MT6" s="191"/>
      <c r="MU6" s="191"/>
      <c r="MV6" s="191"/>
      <c r="MW6" s="191"/>
      <c r="MX6" s="191"/>
      <c r="MY6" s="191"/>
      <c r="MZ6" s="191"/>
      <c r="NA6" s="191"/>
      <c r="NB6" s="191"/>
      <c r="NC6" s="191"/>
      <c r="ND6" s="191"/>
      <c r="NE6" s="191"/>
      <c r="NF6" s="191"/>
      <c r="NG6" s="191"/>
      <c r="NH6" s="191"/>
      <c r="NI6" s="191"/>
      <c r="NJ6" s="191"/>
      <c r="NK6" s="191"/>
      <c r="NL6" s="191"/>
      <c r="NM6" s="191"/>
      <c r="NN6" s="191"/>
      <c r="NO6" s="191"/>
      <c r="NP6" s="191"/>
      <c r="NQ6" s="191"/>
      <c r="NR6" s="191"/>
      <c r="NS6" s="191"/>
      <c r="NT6" s="191"/>
      <c r="NU6" s="191"/>
      <c r="NV6" s="191"/>
      <c r="NW6" s="191"/>
      <c r="NX6" s="191"/>
      <c r="NY6" s="191"/>
      <c r="NZ6" s="191"/>
      <c r="OA6" s="191"/>
      <c r="OB6" s="191"/>
      <c r="OC6" s="191"/>
      <c r="OD6" s="191"/>
      <c r="OE6" s="191"/>
      <c r="OF6" s="191"/>
      <c r="OG6" s="191"/>
      <c r="OH6" s="191"/>
      <c r="OI6" s="191"/>
      <c r="OJ6" s="191"/>
      <c r="OK6" s="191"/>
      <c r="OL6" s="191"/>
      <c r="OM6" s="191"/>
      <c r="ON6" s="191"/>
      <c r="OO6" s="191"/>
      <c r="OP6" s="191"/>
      <c r="OQ6" s="191"/>
      <c r="OR6" s="191"/>
      <c r="OS6" s="191"/>
      <c r="OT6" s="191"/>
      <c r="OU6" s="191"/>
      <c r="OV6" s="191"/>
      <c r="OW6" s="191"/>
      <c r="OX6" s="191"/>
      <c r="OY6" s="191"/>
      <c r="OZ6" s="191"/>
      <c r="PA6" s="191"/>
      <c r="PB6" s="191"/>
      <c r="PC6" s="191"/>
      <c r="PD6" s="191"/>
      <c r="PE6" s="191"/>
      <c r="PF6" s="191"/>
      <c r="PG6" s="191"/>
      <c r="PH6" s="191"/>
      <c r="PI6" s="191"/>
      <c r="PJ6" s="191"/>
      <c r="PK6" s="191"/>
      <c r="PL6" s="191"/>
      <c r="PM6" s="191"/>
      <c r="PN6" s="191"/>
      <c r="PO6" s="191"/>
      <c r="PP6" s="191"/>
      <c r="PQ6" s="191"/>
      <c r="PR6" s="191"/>
      <c r="PS6" s="191"/>
      <c r="PT6" s="191"/>
      <c r="PU6" s="191"/>
      <c r="PV6" s="191"/>
      <c r="PW6" s="191"/>
      <c r="PX6" s="191"/>
      <c r="PY6" s="191"/>
      <c r="PZ6" s="191"/>
      <c r="QA6" s="191"/>
      <c r="QB6" s="191"/>
      <c r="QC6" s="191"/>
      <c r="QD6" s="191"/>
      <c r="QE6" s="191"/>
      <c r="QF6" s="191"/>
      <c r="QG6" s="191"/>
      <c r="QH6" s="191"/>
      <c r="QI6" s="191"/>
      <c r="QJ6" s="191"/>
      <c r="QK6" s="191"/>
      <c r="QL6" s="191"/>
      <c r="QM6" s="191"/>
      <c r="QN6" s="191"/>
      <c r="QO6" s="191"/>
      <c r="QP6" s="191"/>
      <c r="QQ6" s="191"/>
      <c r="QR6" s="191"/>
      <c r="QS6" s="191"/>
      <c r="QT6" s="191"/>
      <c r="QU6" s="191"/>
      <c r="QV6" s="191"/>
      <c r="QW6" s="191"/>
      <c r="QX6" s="191"/>
      <c r="QY6" s="191"/>
      <c r="QZ6" s="191"/>
      <c r="RA6" s="191"/>
      <c r="RB6" s="191"/>
      <c r="RC6" s="191"/>
      <c r="RD6" s="191"/>
      <c r="RE6" s="191"/>
      <c r="RF6" s="191"/>
      <c r="RG6" s="191"/>
      <c r="RH6" s="191"/>
      <c r="RI6" s="191"/>
      <c r="RJ6" s="191"/>
      <c r="RK6" s="191"/>
      <c r="RL6" s="191"/>
      <c r="RM6" s="191"/>
      <c r="RN6" s="191"/>
      <c r="RO6" s="191"/>
      <c r="RP6" s="191"/>
      <c r="RQ6" s="191"/>
      <c r="RR6" s="191"/>
      <c r="RS6" s="191"/>
      <c r="RT6" s="191"/>
      <c r="RU6" s="191"/>
      <c r="RV6" s="191"/>
      <c r="RW6" s="191"/>
      <c r="RX6" s="191"/>
      <c r="RY6" s="191"/>
      <c r="RZ6" s="192"/>
      <c r="SA6" s="29"/>
      <c r="SB6" s="190"/>
      <c r="SC6" s="191"/>
      <c r="SD6" s="191"/>
      <c r="SE6" s="191"/>
      <c r="SF6" s="191"/>
      <c r="SG6" s="191"/>
      <c r="SH6" s="191"/>
      <c r="SI6" s="191"/>
      <c r="SJ6" s="191"/>
      <c r="SK6" s="191"/>
      <c r="SL6" s="191"/>
      <c r="SM6" s="191"/>
      <c r="SN6" s="191"/>
      <c r="SO6" s="191"/>
      <c r="SP6" s="191"/>
      <c r="SQ6" s="191"/>
      <c r="SR6" s="191"/>
      <c r="SS6" s="191"/>
      <c r="ST6" s="191"/>
      <c r="SU6" s="191"/>
      <c r="SV6" s="191"/>
      <c r="SW6" s="191"/>
      <c r="SX6" s="191"/>
      <c r="SY6" s="191"/>
      <c r="SZ6" s="191"/>
      <c r="TA6" s="191"/>
      <c r="TB6" s="191"/>
      <c r="TC6" s="191"/>
      <c r="TD6" s="191"/>
      <c r="TE6" s="191"/>
      <c r="TF6" s="191"/>
      <c r="TG6" s="191"/>
      <c r="TH6" s="191"/>
      <c r="TI6" s="191"/>
      <c r="TJ6" s="191"/>
      <c r="TK6" s="191"/>
      <c r="TL6" s="191"/>
      <c r="TM6" s="191"/>
      <c r="TN6" s="191"/>
      <c r="TO6" s="191"/>
      <c r="TP6" s="191"/>
      <c r="TQ6" s="191"/>
      <c r="TR6" s="191"/>
      <c r="TS6" s="191"/>
      <c r="TT6" s="191"/>
      <c r="TU6" s="191"/>
      <c r="TV6" s="191"/>
      <c r="TW6" s="191"/>
      <c r="TX6" s="191"/>
      <c r="TY6" s="191"/>
      <c r="TZ6" s="191"/>
      <c r="UA6" s="191"/>
      <c r="UB6" s="191"/>
      <c r="UC6" s="191"/>
      <c r="UD6" s="191"/>
      <c r="UE6" s="191"/>
      <c r="UF6" s="191"/>
      <c r="UG6" s="191"/>
      <c r="UH6" s="191"/>
      <c r="UI6" s="191"/>
      <c r="UJ6" s="191"/>
      <c r="UK6" s="191"/>
      <c r="UL6" s="191"/>
      <c r="UM6" s="191"/>
      <c r="UN6" s="191"/>
      <c r="UO6" s="191"/>
      <c r="UP6" s="191"/>
      <c r="UQ6" s="191"/>
      <c r="UR6" s="191"/>
      <c r="US6" s="191"/>
      <c r="UT6" s="191"/>
      <c r="UU6" s="191"/>
      <c r="UV6" s="191"/>
      <c r="UW6" s="191"/>
      <c r="UX6" s="191"/>
      <c r="UY6" s="191"/>
      <c r="UZ6" s="191"/>
      <c r="VA6" s="191"/>
      <c r="VB6" s="191"/>
      <c r="VC6" s="192"/>
    </row>
    <row r="7" spans="1:575" ht="14.25" customHeight="1" x14ac:dyDescent="0.35">
      <c r="A7" s="1"/>
      <c r="B7" s="1"/>
      <c r="C7" s="1"/>
      <c r="D7" s="1"/>
      <c r="E7" s="1"/>
      <c r="F7" s="1"/>
      <c r="G7" s="1"/>
      <c r="H7" s="1"/>
      <c r="I7" s="1"/>
      <c r="J7" s="1"/>
      <c r="K7" s="1"/>
      <c r="L7" s="1"/>
      <c r="M7" s="1"/>
      <c r="N7" s="1"/>
      <c r="O7" s="1"/>
      <c r="P7" s="1"/>
      <c r="Q7" s="1"/>
      <c r="R7" s="1"/>
      <c r="S7" s="1"/>
      <c r="T7" s="1"/>
      <c r="U7" s="1"/>
      <c r="V7" s="1"/>
      <c r="W7" s="1"/>
      <c r="X7" s="130"/>
      <c r="Y7" s="131"/>
      <c r="Z7" s="131"/>
      <c r="AA7" s="131"/>
      <c r="AB7" s="132"/>
      <c r="AC7" s="1"/>
      <c r="AD7" s="3"/>
      <c r="AE7" s="1"/>
      <c r="AF7" s="1"/>
      <c r="AG7" s="1"/>
      <c r="AH7" s="193" t="s">
        <v>55</v>
      </c>
      <c r="AI7" s="191"/>
      <c r="AJ7" s="191"/>
      <c r="AK7" s="191"/>
      <c r="AL7" s="191"/>
      <c r="AM7" s="191"/>
      <c r="AN7" s="191"/>
      <c r="AO7" s="191"/>
      <c r="AP7" s="191"/>
      <c r="AQ7" s="191"/>
      <c r="AR7" s="191"/>
      <c r="AS7" s="191"/>
      <c r="AT7" s="191"/>
      <c r="AU7" s="191"/>
      <c r="AV7" s="191"/>
      <c r="AW7" s="191"/>
      <c r="AX7" s="191"/>
      <c r="AY7" s="191"/>
      <c r="AZ7" s="191"/>
      <c r="BA7" s="191"/>
      <c r="BB7" s="191"/>
      <c r="BC7" s="191"/>
      <c r="BD7" s="191"/>
      <c r="BE7" s="191"/>
      <c r="BF7" s="191"/>
      <c r="BG7" s="191"/>
      <c r="BH7" s="191"/>
      <c r="BI7" s="191"/>
      <c r="BJ7" s="191"/>
      <c r="BK7" s="191"/>
      <c r="BL7" s="191"/>
      <c r="BM7" s="191"/>
      <c r="BN7" s="191"/>
      <c r="BO7" s="191"/>
      <c r="BP7" s="191"/>
      <c r="BQ7" s="191"/>
      <c r="BR7" s="191"/>
      <c r="BS7" s="191"/>
      <c r="BT7" s="191"/>
      <c r="BU7" s="191"/>
      <c r="BV7" s="191"/>
      <c r="BW7" s="191"/>
      <c r="BX7" s="191"/>
      <c r="BY7" s="191"/>
      <c r="BZ7" s="191"/>
      <c r="CA7" s="191"/>
      <c r="CB7" s="191"/>
      <c r="CC7" s="191"/>
      <c r="CD7" s="191"/>
      <c r="CE7" s="191"/>
      <c r="CF7" s="191"/>
      <c r="CG7" s="191"/>
      <c r="CH7" s="191"/>
      <c r="CI7" s="191"/>
      <c r="CJ7" s="191"/>
      <c r="CK7" s="191"/>
      <c r="CL7" s="191"/>
      <c r="CM7" s="191"/>
      <c r="CN7" s="191"/>
      <c r="CO7" s="191"/>
      <c r="CP7" s="191"/>
      <c r="CQ7" s="191"/>
      <c r="CR7" s="191"/>
      <c r="CS7" s="191"/>
      <c r="CT7" s="191"/>
      <c r="CU7" s="191"/>
      <c r="CV7" s="191"/>
      <c r="CW7" s="191"/>
      <c r="CX7" s="191"/>
      <c r="CY7" s="191"/>
      <c r="CZ7" s="191"/>
      <c r="DA7" s="191"/>
      <c r="DB7" s="191"/>
      <c r="DC7" s="191"/>
      <c r="DD7" s="191"/>
      <c r="DE7" s="191"/>
      <c r="DF7" s="191"/>
      <c r="DG7" s="191"/>
      <c r="DH7" s="191"/>
      <c r="DI7" s="191"/>
      <c r="DJ7" s="191"/>
      <c r="DK7" s="191"/>
      <c r="DL7" s="191"/>
      <c r="DM7" s="191"/>
      <c r="DN7" s="191"/>
      <c r="DO7" s="191"/>
      <c r="DP7" s="191"/>
      <c r="DQ7" s="191"/>
      <c r="DR7" s="191"/>
      <c r="DS7" s="191"/>
      <c r="DT7" s="191"/>
      <c r="DU7" s="191"/>
      <c r="DV7" s="191"/>
      <c r="DW7" s="191"/>
      <c r="DX7" s="191"/>
      <c r="DY7" s="191"/>
      <c r="DZ7" s="191"/>
      <c r="EA7" s="191"/>
      <c r="EB7" s="191"/>
      <c r="EC7" s="191"/>
      <c r="ED7" s="191"/>
      <c r="EE7" s="191"/>
      <c r="EF7" s="191"/>
      <c r="EG7" s="191"/>
      <c r="EH7" s="191"/>
      <c r="EI7" s="191"/>
      <c r="EJ7" s="191"/>
      <c r="EK7" s="191"/>
      <c r="EL7" s="191"/>
      <c r="EM7" s="191"/>
      <c r="EN7" s="191"/>
      <c r="EO7" s="191"/>
      <c r="EP7" s="191"/>
      <c r="EQ7" s="191"/>
      <c r="ER7" s="191"/>
      <c r="ES7" s="191"/>
      <c r="ET7" s="191"/>
      <c r="EU7" s="191"/>
      <c r="EV7" s="191"/>
      <c r="EW7" s="191"/>
      <c r="EX7" s="191"/>
      <c r="EY7" s="191"/>
      <c r="EZ7" s="191"/>
      <c r="FA7" s="191"/>
      <c r="FB7" s="191"/>
      <c r="FC7" s="191"/>
      <c r="FD7" s="191"/>
      <c r="FE7" s="191"/>
      <c r="FF7" s="191"/>
      <c r="FG7" s="191"/>
      <c r="FH7" s="191"/>
      <c r="FI7" s="191"/>
      <c r="FJ7" s="191"/>
      <c r="FK7" s="191"/>
      <c r="FL7" s="191"/>
      <c r="FM7" s="191"/>
      <c r="FN7" s="191"/>
      <c r="FO7" s="191"/>
      <c r="FP7" s="191"/>
      <c r="FQ7" s="191"/>
      <c r="FR7" s="191"/>
      <c r="FS7" s="191"/>
      <c r="FT7" s="191"/>
      <c r="FU7" s="191"/>
      <c r="FV7" s="191"/>
      <c r="FW7" s="191"/>
      <c r="FX7" s="191"/>
      <c r="FY7" s="191"/>
      <c r="FZ7" s="191"/>
      <c r="GA7" s="191"/>
      <c r="GB7" s="191"/>
      <c r="GC7" s="191"/>
      <c r="GD7" s="191"/>
      <c r="GE7" s="191"/>
      <c r="GF7" s="191"/>
      <c r="GG7" s="191"/>
      <c r="GH7" s="191"/>
      <c r="GI7" s="191"/>
      <c r="GJ7" s="191"/>
      <c r="GK7" s="191"/>
      <c r="GL7" s="191"/>
      <c r="GM7" s="191"/>
      <c r="GN7" s="191"/>
      <c r="GO7" s="191"/>
      <c r="GP7" s="191"/>
      <c r="GQ7" s="191"/>
      <c r="GR7" s="191"/>
      <c r="GS7" s="191"/>
      <c r="GT7" s="191"/>
      <c r="GU7" s="191"/>
      <c r="GV7" s="191"/>
      <c r="GW7" s="191"/>
      <c r="GX7" s="191"/>
      <c r="GY7" s="191"/>
      <c r="GZ7" s="191"/>
      <c r="HA7" s="191"/>
      <c r="HB7" s="191"/>
      <c r="HC7" s="191"/>
      <c r="HD7" s="191"/>
      <c r="HE7" s="191"/>
      <c r="HF7" s="191"/>
      <c r="HG7" s="191"/>
      <c r="HH7" s="191"/>
      <c r="HI7" s="191"/>
      <c r="HJ7" s="191"/>
      <c r="HK7" s="191"/>
      <c r="HL7" s="191"/>
      <c r="HM7" s="191"/>
      <c r="HN7" s="191"/>
      <c r="HO7" s="191"/>
      <c r="HP7" s="191"/>
      <c r="HQ7" s="191"/>
      <c r="HR7" s="191"/>
      <c r="HS7" s="191"/>
      <c r="HT7" s="191"/>
      <c r="HU7" s="191"/>
      <c r="HV7" s="191"/>
      <c r="HW7" s="191"/>
      <c r="HX7" s="191"/>
      <c r="HY7" s="191"/>
      <c r="HZ7" s="191"/>
      <c r="IA7" s="191"/>
      <c r="IB7" s="191"/>
      <c r="IC7" s="191"/>
      <c r="ID7" s="191"/>
      <c r="IE7" s="191"/>
      <c r="IF7" s="191"/>
      <c r="IG7" s="191"/>
      <c r="IH7" s="191"/>
      <c r="II7" s="191"/>
      <c r="IJ7" s="191"/>
      <c r="IK7" s="191"/>
      <c r="IL7" s="191"/>
      <c r="IM7" s="191"/>
      <c r="IN7" s="191"/>
      <c r="IO7" s="191"/>
      <c r="IP7" s="191"/>
      <c r="IQ7" s="191"/>
      <c r="IR7" s="191"/>
      <c r="IS7" s="191"/>
      <c r="IT7" s="191"/>
      <c r="IU7" s="191"/>
      <c r="IV7" s="191"/>
      <c r="IW7" s="191"/>
      <c r="IX7" s="191"/>
      <c r="IY7" s="191"/>
      <c r="IZ7" s="191"/>
      <c r="JA7" s="191"/>
      <c r="JB7" s="191"/>
      <c r="JC7" s="191"/>
      <c r="JD7" s="191"/>
      <c r="JE7" s="191"/>
      <c r="JF7" s="191"/>
      <c r="JG7" s="191"/>
      <c r="JH7" s="191"/>
      <c r="JI7" s="191"/>
      <c r="JJ7" s="191"/>
      <c r="JK7" s="191"/>
      <c r="JL7" s="191"/>
      <c r="JM7" s="191"/>
      <c r="JN7" s="191"/>
      <c r="JO7" s="191"/>
      <c r="JP7" s="191"/>
      <c r="JQ7" s="191"/>
      <c r="JR7" s="191"/>
      <c r="JS7" s="191"/>
      <c r="JT7" s="191"/>
      <c r="JU7" s="191"/>
      <c r="JV7" s="191"/>
      <c r="JW7" s="191"/>
      <c r="JX7" s="191"/>
      <c r="JY7" s="191"/>
      <c r="JZ7" s="191"/>
      <c r="KA7" s="191"/>
      <c r="KB7" s="191"/>
      <c r="KC7" s="191"/>
      <c r="KD7" s="191"/>
      <c r="KE7" s="191"/>
      <c r="KF7" s="191"/>
      <c r="KG7" s="191"/>
      <c r="KH7" s="191"/>
      <c r="KI7" s="191"/>
      <c r="KJ7" s="191"/>
      <c r="KK7" s="191"/>
      <c r="KL7" s="191"/>
      <c r="KM7" s="191"/>
      <c r="KN7" s="191"/>
      <c r="KO7" s="191"/>
      <c r="KP7" s="191"/>
      <c r="KQ7" s="191"/>
      <c r="KR7" s="191"/>
      <c r="KS7" s="191"/>
      <c r="KT7" s="191"/>
      <c r="KU7" s="191"/>
      <c r="KV7" s="191"/>
      <c r="KW7" s="191"/>
      <c r="KX7" s="191"/>
      <c r="KY7" s="191"/>
      <c r="KZ7" s="191"/>
      <c r="LA7" s="191"/>
      <c r="LB7" s="191"/>
      <c r="LC7" s="191"/>
      <c r="LD7" s="191"/>
      <c r="LE7" s="191"/>
      <c r="LF7" s="191"/>
      <c r="LG7" s="191"/>
      <c r="LH7" s="191"/>
      <c r="LI7" s="191"/>
      <c r="LJ7" s="191"/>
      <c r="LK7" s="191"/>
      <c r="LL7" s="191"/>
      <c r="LM7" s="191"/>
      <c r="LN7" s="191"/>
      <c r="LO7" s="191"/>
      <c r="LP7" s="191"/>
      <c r="LQ7" s="191"/>
      <c r="LR7" s="191"/>
      <c r="LS7" s="191"/>
      <c r="LT7" s="191"/>
      <c r="LU7" s="191"/>
      <c r="LV7" s="191"/>
      <c r="LW7" s="191"/>
      <c r="LX7" s="191"/>
      <c r="LY7" s="191"/>
      <c r="LZ7" s="191"/>
      <c r="MA7" s="191"/>
      <c r="MB7" s="191"/>
      <c r="MC7" s="191"/>
      <c r="MD7" s="191"/>
      <c r="ME7" s="191"/>
      <c r="MF7" s="191"/>
      <c r="MG7" s="191"/>
      <c r="MH7" s="191"/>
      <c r="MI7" s="191"/>
      <c r="MJ7" s="191"/>
      <c r="MK7" s="191"/>
      <c r="ML7" s="191"/>
      <c r="MM7" s="191"/>
      <c r="MN7" s="191"/>
      <c r="MO7" s="191"/>
      <c r="MP7" s="191"/>
      <c r="MQ7" s="191"/>
      <c r="MR7" s="191"/>
      <c r="MS7" s="191"/>
      <c r="MT7" s="191"/>
      <c r="MU7" s="191"/>
      <c r="MV7" s="191"/>
      <c r="MW7" s="191"/>
      <c r="MX7" s="191"/>
      <c r="MY7" s="191"/>
      <c r="MZ7" s="191"/>
      <c r="NA7" s="191"/>
      <c r="NB7" s="191"/>
      <c r="NC7" s="191"/>
      <c r="ND7" s="191"/>
      <c r="NE7" s="191"/>
      <c r="NF7" s="191"/>
      <c r="NG7" s="191"/>
      <c r="NH7" s="191"/>
      <c r="NI7" s="191"/>
      <c r="NJ7" s="191"/>
      <c r="NK7" s="191"/>
      <c r="NL7" s="191"/>
      <c r="NM7" s="191"/>
      <c r="NN7" s="191"/>
      <c r="NO7" s="191"/>
      <c r="NP7" s="191"/>
      <c r="NQ7" s="191"/>
      <c r="NR7" s="191"/>
      <c r="NS7" s="191"/>
      <c r="NT7" s="191"/>
      <c r="NU7" s="191"/>
      <c r="NV7" s="191"/>
      <c r="NW7" s="191"/>
      <c r="NX7" s="191"/>
      <c r="NY7" s="191"/>
      <c r="NZ7" s="191"/>
      <c r="OA7" s="191"/>
      <c r="OB7" s="191"/>
      <c r="OC7" s="191"/>
      <c r="OD7" s="191"/>
      <c r="OE7" s="191"/>
      <c r="OF7" s="191"/>
      <c r="OG7" s="191"/>
      <c r="OH7" s="191"/>
      <c r="OI7" s="191"/>
      <c r="OJ7" s="191"/>
      <c r="OK7" s="191"/>
      <c r="OL7" s="191"/>
      <c r="OM7" s="191"/>
      <c r="ON7" s="191"/>
      <c r="OO7" s="191"/>
      <c r="OP7" s="191"/>
      <c r="OQ7" s="191"/>
      <c r="OR7" s="191"/>
      <c r="OS7" s="191"/>
      <c r="OT7" s="191"/>
      <c r="OU7" s="191"/>
      <c r="OV7" s="191"/>
      <c r="OW7" s="191"/>
      <c r="OX7" s="191"/>
      <c r="OY7" s="191"/>
      <c r="OZ7" s="191"/>
      <c r="PA7" s="191"/>
      <c r="PB7" s="191"/>
      <c r="PC7" s="191"/>
      <c r="PD7" s="191"/>
      <c r="PE7" s="191"/>
      <c r="PF7" s="191"/>
      <c r="PG7" s="191"/>
      <c r="PH7" s="191"/>
      <c r="PI7" s="191"/>
      <c r="PJ7" s="191"/>
      <c r="PK7" s="191"/>
      <c r="PL7" s="191"/>
      <c r="PM7" s="191"/>
      <c r="PN7" s="191"/>
      <c r="PO7" s="191"/>
      <c r="PP7" s="191"/>
      <c r="PQ7" s="191"/>
      <c r="PR7" s="191"/>
      <c r="PS7" s="191"/>
      <c r="PT7" s="191"/>
      <c r="PU7" s="191"/>
      <c r="PV7" s="191"/>
      <c r="PW7" s="191"/>
      <c r="PX7" s="191"/>
      <c r="PY7" s="191"/>
      <c r="PZ7" s="191"/>
      <c r="QA7" s="191"/>
      <c r="QB7" s="191"/>
      <c r="QC7" s="191"/>
      <c r="QD7" s="191"/>
      <c r="QE7" s="191"/>
      <c r="QF7" s="191"/>
      <c r="QG7" s="191"/>
      <c r="QH7" s="191"/>
      <c r="QI7" s="191"/>
      <c r="QJ7" s="191"/>
      <c r="QK7" s="191"/>
      <c r="QL7" s="191"/>
      <c r="QM7" s="191"/>
      <c r="QN7" s="191"/>
      <c r="QO7" s="191"/>
      <c r="QP7" s="191"/>
      <c r="QQ7" s="191"/>
      <c r="QR7" s="191"/>
      <c r="QS7" s="191"/>
      <c r="QT7" s="191"/>
      <c r="QU7" s="191"/>
      <c r="QV7" s="191"/>
      <c r="QW7" s="191"/>
      <c r="QX7" s="191"/>
      <c r="QY7" s="191"/>
      <c r="QZ7" s="191"/>
      <c r="RA7" s="191"/>
      <c r="RB7" s="191"/>
      <c r="RC7" s="191"/>
      <c r="RD7" s="191"/>
      <c r="RE7" s="191"/>
      <c r="RF7" s="191"/>
      <c r="RG7" s="191"/>
      <c r="RH7" s="191"/>
      <c r="RI7" s="191"/>
      <c r="RJ7" s="191"/>
      <c r="RK7" s="191"/>
      <c r="RL7" s="191"/>
      <c r="RM7" s="191"/>
      <c r="RN7" s="191"/>
      <c r="RO7" s="191"/>
      <c r="RP7" s="191"/>
      <c r="RQ7" s="191"/>
      <c r="RR7" s="191"/>
      <c r="RS7" s="191"/>
      <c r="RT7" s="191"/>
      <c r="RU7" s="191"/>
      <c r="RV7" s="191"/>
      <c r="RW7" s="191"/>
      <c r="RX7" s="191"/>
      <c r="RY7" s="191"/>
      <c r="RZ7" s="191"/>
      <c r="SA7" s="191"/>
      <c r="SB7" s="191"/>
      <c r="SC7" s="191"/>
      <c r="SD7" s="191"/>
      <c r="SE7" s="191"/>
      <c r="SF7" s="191"/>
      <c r="SG7" s="191"/>
      <c r="SH7" s="191"/>
      <c r="SI7" s="191"/>
      <c r="SJ7" s="191"/>
      <c r="SK7" s="191"/>
      <c r="SL7" s="191"/>
      <c r="SM7" s="191"/>
      <c r="SN7" s="191"/>
      <c r="SO7" s="191"/>
      <c r="SP7" s="191"/>
      <c r="SQ7" s="191"/>
      <c r="SR7" s="191"/>
      <c r="SS7" s="191"/>
      <c r="ST7" s="191"/>
      <c r="SU7" s="191"/>
      <c r="SV7" s="191"/>
      <c r="SW7" s="191"/>
      <c r="SX7" s="191"/>
      <c r="SY7" s="191"/>
      <c r="SZ7" s="191"/>
      <c r="TA7" s="191"/>
      <c r="TB7" s="191"/>
      <c r="TC7" s="191"/>
      <c r="TD7" s="191"/>
      <c r="TE7" s="191"/>
      <c r="TF7" s="191"/>
      <c r="TG7" s="191"/>
      <c r="TH7" s="191"/>
      <c r="TI7" s="191"/>
      <c r="TJ7" s="191"/>
      <c r="TK7" s="191"/>
      <c r="TL7" s="191"/>
      <c r="TM7" s="191"/>
      <c r="TN7" s="191"/>
      <c r="TO7" s="191"/>
      <c r="TP7" s="191"/>
      <c r="TQ7" s="191"/>
      <c r="TR7" s="191"/>
      <c r="TS7" s="191"/>
      <c r="TT7" s="191"/>
      <c r="TU7" s="191"/>
      <c r="TV7" s="191"/>
      <c r="TW7" s="191"/>
      <c r="TX7" s="191"/>
      <c r="TY7" s="191"/>
      <c r="TZ7" s="191"/>
      <c r="UA7" s="191"/>
      <c r="UB7" s="191"/>
      <c r="UC7" s="191"/>
      <c r="UD7" s="191"/>
      <c r="UE7" s="191"/>
      <c r="UF7" s="191"/>
      <c r="UG7" s="191"/>
      <c r="UH7" s="191"/>
      <c r="UI7" s="191"/>
      <c r="UJ7" s="191"/>
      <c r="UK7" s="191"/>
      <c r="UL7" s="191"/>
      <c r="UM7" s="192"/>
      <c r="UN7" s="1"/>
      <c r="UO7" s="1"/>
      <c r="UP7" s="1"/>
      <c r="UQ7" s="1"/>
      <c r="UR7" s="1"/>
      <c r="US7" s="1"/>
      <c r="UT7" s="1"/>
      <c r="UU7" s="1"/>
      <c r="UV7" s="1"/>
      <c r="UW7" s="1"/>
      <c r="UX7" s="1"/>
      <c r="UY7" s="1"/>
      <c r="UZ7" s="1"/>
      <c r="VA7" s="1"/>
      <c r="VB7" s="1"/>
      <c r="VC7" s="1"/>
    </row>
    <row r="8" spans="1:575" ht="14.25" customHeight="1" x14ac:dyDescent="0.35">
      <c r="A8" s="1"/>
      <c r="B8" s="1"/>
      <c r="C8" s="1"/>
      <c r="D8" s="1"/>
      <c r="E8" s="1"/>
      <c r="F8" s="1"/>
      <c r="G8" s="1"/>
      <c r="H8" s="1"/>
      <c r="I8" s="1"/>
      <c r="J8" s="1"/>
      <c r="K8" s="1"/>
      <c r="L8" s="1"/>
      <c r="M8" s="1"/>
      <c r="N8" s="1"/>
      <c r="O8" s="1"/>
      <c r="P8" s="1"/>
      <c r="Q8" s="1"/>
      <c r="R8" s="1"/>
      <c r="S8" s="1"/>
      <c r="T8" s="1"/>
      <c r="U8" s="1"/>
      <c r="V8" s="1"/>
      <c r="W8" s="1"/>
      <c r="X8" s="130"/>
      <c r="Y8" s="131"/>
      <c r="Z8" s="131"/>
      <c r="AA8" s="131"/>
      <c r="AB8" s="132"/>
      <c r="AC8" s="1"/>
      <c r="AD8" s="3"/>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row>
    <row r="9" spans="1:575" ht="14.25" customHeight="1" x14ac:dyDescent="0.35">
      <c r="A9" s="1"/>
      <c r="B9" s="1"/>
      <c r="C9" s="1"/>
      <c r="D9" s="1"/>
      <c r="E9" s="1"/>
      <c r="F9" s="1"/>
      <c r="G9" s="1"/>
      <c r="H9" s="1"/>
      <c r="I9" s="1"/>
      <c r="J9" s="1"/>
      <c r="K9" s="1"/>
      <c r="L9" s="1"/>
      <c r="M9" s="1"/>
      <c r="N9" s="1"/>
      <c r="O9" s="1"/>
      <c r="P9" s="1"/>
      <c r="Q9" s="1"/>
      <c r="R9" s="1"/>
      <c r="S9" s="1"/>
      <c r="T9" s="1"/>
      <c r="U9" s="1"/>
      <c r="V9" s="1"/>
      <c r="W9" s="1"/>
      <c r="X9" s="133"/>
      <c r="Y9" s="134"/>
      <c r="Z9" s="134"/>
      <c r="AA9" s="134"/>
      <c r="AB9" s="135"/>
      <c r="AC9" s="1"/>
      <c r="AD9" s="3"/>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row>
    <row r="10" spans="1:575" ht="14.25" customHeight="1" x14ac:dyDescent="0.3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3"/>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row>
    <row r="11" spans="1:575" ht="14.25" customHeight="1" x14ac:dyDescent="0.35">
      <c r="A11" s="199"/>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3"/>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row>
    <row r="12" spans="1:575" ht="34.5" customHeight="1" x14ac:dyDescent="0.35">
      <c r="A12" s="4"/>
      <c r="B12" s="198" t="s">
        <v>215</v>
      </c>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5"/>
      <c r="AD12" s="6">
        <v>22</v>
      </c>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row>
    <row r="13" spans="1:575" ht="14.25" customHeight="1" x14ac:dyDescent="0.35">
      <c r="A13" s="21"/>
      <c r="B13" s="39"/>
      <c r="C13" s="40"/>
      <c r="D13" s="40"/>
      <c r="E13" s="40"/>
      <c r="F13" s="40"/>
      <c r="G13" s="40"/>
      <c r="H13" s="40"/>
      <c r="I13" s="40"/>
      <c r="J13" s="40"/>
      <c r="K13" s="40"/>
      <c r="L13" s="40"/>
      <c r="M13" s="40"/>
      <c r="N13" s="40"/>
      <c r="O13" s="40"/>
      <c r="P13" s="40"/>
      <c r="Q13" s="40"/>
      <c r="R13" s="40"/>
      <c r="S13" s="40"/>
      <c r="T13" s="40"/>
      <c r="U13" s="40"/>
      <c r="V13" s="40"/>
      <c r="W13" s="40"/>
      <c r="X13" s="40"/>
      <c r="Y13" s="41"/>
      <c r="Z13" s="41"/>
      <c r="AA13" s="41"/>
      <c r="AB13" s="41"/>
      <c r="AC13" s="42"/>
      <c r="AD13" s="39">
        <v>8</v>
      </c>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c r="JW13" s="21"/>
      <c r="JX13" s="21"/>
      <c r="JY13" s="21"/>
      <c r="JZ13" s="21"/>
      <c r="KA13" s="21"/>
      <c r="KB13" s="21"/>
      <c r="KC13" s="21"/>
      <c r="KD13" s="21"/>
      <c r="KE13" s="21"/>
      <c r="KF13" s="21"/>
      <c r="KG13" s="21"/>
      <c r="KH13" s="21"/>
      <c r="KI13" s="21"/>
      <c r="KJ13" s="21"/>
      <c r="KK13" s="21"/>
      <c r="KL13" s="21"/>
      <c r="KM13" s="21"/>
      <c r="KN13" s="21"/>
      <c r="KO13" s="21"/>
      <c r="KP13" s="21"/>
      <c r="KQ13" s="21"/>
      <c r="KR13" s="21"/>
      <c r="KS13" s="21"/>
      <c r="KT13" s="21"/>
      <c r="KU13" s="21"/>
      <c r="KV13" s="21"/>
      <c r="KW13" s="21"/>
      <c r="KX13" s="21"/>
      <c r="KY13" s="21"/>
      <c r="KZ13" s="21"/>
      <c r="LA13" s="21"/>
      <c r="LB13" s="21"/>
      <c r="LC13" s="21"/>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21"/>
      <c r="MB13" s="21"/>
      <c r="MC13" s="21"/>
      <c r="MD13" s="21"/>
      <c r="ME13" s="21"/>
      <c r="MF13" s="21"/>
      <c r="MG13" s="21"/>
      <c r="MH13" s="21"/>
      <c r="MI13" s="21"/>
      <c r="MJ13" s="21"/>
      <c r="MK13" s="21"/>
      <c r="ML13" s="21"/>
      <c r="MM13" s="21"/>
      <c r="MN13" s="21"/>
      <c r="MO13" s="21"/>
      <c r="MP13" s="21"/>
      <c r="MQ13" s="21"/>
      <c r="MR13" s="21"/>
      <c r="MS13" s="21"/>
      <c r="MT13" s="21"/>
      <c r="MU13" s="21"/>
      <c r="MV13" s="21"/>
      <c r="MW13" s="21"/>
      <c r="MX13" s="21"/>
      <c r="MY13" s="21"/>
      <c r="MZ13" s="21"/>
      <c r="NA13" s="21"/>
      <c r="NB13" s="21"/>
      <c r="NC13" s="21"/>
      <c r="ND13" s="21"/>
      <c r="NE13" s="21"/>
      <c r="NF13" s="21"/>
      <c r="NG13" s="21"/>
      <c r="NH13" s="21"/>
      <c r="NI13" s="21"/>
      <c r="NJ13" s="21"/>
      <c r="NK13" s="21"/>
      <c r="NL13" s="21"/>
      <c r="NM13" s="21"/>
      <c r="NN13" s="21"/>
      <c r="NO13" s="21"/>
      <c r="NP13" s="21"/>
      <c r="NQ13" s="21"/>
      <c r="NR13" s="21"/>
      <c r="NS13" s="21"/>
      <c r="NT13" s="21"/>
      <c r="NU13" s="21"/>
      <c r="NV13" s="21"/>
      <c r="NW13" s="21"/>
      <c r="NX13" s="21"/>
      <c r="NY13" s="21"/>
      <c r="NZ13" s="21"/>
      <c r="OA13" s="21"/>
      <c r="OB13" s="21"/>
      <c r="OC13" s="21"/>
      <c r="OD13" s="21"/>
      <c r="OE13" s="21"/>
      <c r="OF13" s="21"/>
      <c r="OG13" s="21"/>
      <c r="OH13" s="21"/>
      <c r="OI13" s="21"/>
      <c r="OJ13" s="21"/>
      <c r="OK13" s="21"/>
      <c r="OL13" s="21"/>
      <c r="OM13" s="21"/>
      <c r="ON13" s="21"/>
      <c r="OO13" s="21"/>
      <c r="OP13" s="21"/>
      <c r="OQ13" s="21"/>
      <c r="OR13" s="21"/>
      <c r="OS13" s="21"/>
      <c r="OT13" s="21"/>
      <c r="OU13" s="21"/>
      <c r="OV13" s="21"/>
      <c r="OW13" s="21"/>
      <c r="OX13" s="21"/>
      <c r="OY13" s="21"/>
      <c r="OZ13" s="21"/>
      <c r="PA13" s="21"/>
      <c r="PB13" s="21"/>
      <c r="PC13" s="21"/>
      <c r="PD13" s="21"/>
      <c r="PE13" s="21"/>
      <c r="PF13" s="21"/>
      <c r="PG13" s="21"/>
      <c r="PH13" s="21"/>
      <c r="PI13" s="21"/>
      <c r="PJ13" s="21"/>
      <c r="PK13" s="21"/>
      <c r="PL13" s="21"/>
      <c r="PM13" s="21"/>
      <c r="PN13" s="21"/>
      <c r="PO13" s="21"/>
      <c r="PP13" s="21"/>
      <c r="PQ13" s="21"/>
      <c r="PR13" s="21"/>
      <c r="PS13" s="21"/>
      <c r="PT13" s="21"/>
      <c r="PU13" s="21"/>
      <c r="PV13" s="21"/>
      <c r="PW13" s="21"/>
      <c r="PX13" s="21"/>
      <c r="PY13" s="21"/>
      <c r="PZ13" s="21"/>
      <c r="QA13" s="21"/>
      <c r="QB13" s="21"/>
      <c r="QC13" s="21"/>
      <c r="QD13" s="21"/>
      <c r="QE13" s="21"/>
      <c r="QF13" s="21"/>
      <c r="QG13" s="21"/>
      <c r="QH13" s="21"/>
      <c r="QI13" s="21"/>
      <c r="QJ13" s="21"/>
      <c r="QK13" s="21"/>
      <c r="QL13" s="21"/>
      <c r="QM13" s="21"/>
      <c r="QN13" s="21"/>
      <c r="QO13" s="21"/>
      <c r="QP13" s="21"/>
      <c r="QQ13" s="21"/>
      <c r="QR13" s="21"/>
      <c r="QS13" s="21"/>
      <c r="QT13" s="21"/>
      <c r="QU13" s="21"/>
      <c r="QV13" s="21"/>
      <c r="QW13" s="21"/>
      <c r="QX13" s="21"/>
      <c r="QY13" s="21"/>
      <c r="QZ13" s="21"/>
      <c r="RA13" s="21"/>
      <c r="RB13" s="21"/>
      <c r="RC13" s="21"/>
      <c r="RD13" s="21"/>
      <c r="RE13" s="21"/>
      <c r="RF13" s="21"/>
      <c r="RG13" s="21"/>
      <c r="RH13" s="21"/>
      <c r="RI13" s="21"/>
      <c r="RJ13" s="21"/>
      <c r="RK13" s="21"/>
      <c r="RL13" s="21"/>
      <c r="RM13" s="21"/>
      <c r="RN13" s="21"/>
      <c r="RO13" s="21"/>
      <c r="RP13" s="21"/>
      <c r="RQ13" s="21"/>
      <c r="RR13" s="21"/>
      <c r="RS13" s="21"/>
      <c r="RT13" s="21"/>
      <c r="RU13" s="21"/>
      <c r="RV13" s="21"/>
      <c r="RW13" s="21"/>
      <c r="RX13" s="21"/>
      <c r="RY13" s="21"/>
      <c r="RZ13" s="21"/>
      <c r="SA13" s="21"/>
      <c r="SB13" s="21"/>
      <c r="SC13" s="21"/>
      <c r="SD13" s="21"/>
      <c r="SE13" s="21"/>
      <c r="SF13" s="21"/>
      <c r="SG13" s="21"/>
      <c r="SH13" s="21"/>
      <c r="SI13" s="21"/>
      <c r="SJ13" s="21"/>
      <c r="SK13" s="21"/>
      <c r="SL13" s="21"/>
      <c r="SM13" s="21"/>
      <c r="SN13" s="21"/>
      <c r="SO13" s="21"/>
      <c r="SP13" s="21"/>
      <c r="SQ13" s="21"/>
      <c r="SR13" s="21"/>
      <c r="SS13" s="21"/>
      <c r="ST13" s="21"/>
      <c r="SU13" s="21"/>
      <c r="SV13" s="21"/>
      <c r="SW13" s="21"/>
      <c r="SX13" s="21"/>
      <c r="SY13" s="21"/>
      <c r="SZ13" s="21"/>
      <c r="TA13" s="21"/>
      <c r="TB13" s="21"/>
      <c r="TC13" s="21"/>
      <c r="TD13" s="21"/>
      <c r="TE13" s="21"/>
      <c r="TF13" s="21"/>
      <c r="TG13" s="21"/>
      <c r="TH13" s="21"/>
      <c r="TI13" s="21"/>
      <c r="TJ13" s="21"/>
      <c r="TK13" s="21"/>
      <c r="TL13" s="21"/>
      <c r="TM13" s="21"/>
      <c r="TN13" s="21"/>
      <c r="TO13" s="21"/>
      <c r="TP13" s="21"/>
      <c r="TQ13" s="21"/>
      <c r="TR13" s="21"/>
      <c r="TS13" s="21"/>
      <c r="TT13" s="21"/>
      <c r="TU13" s="21"/>
      <c r="TV13" s="21"/>
      <c r="TW13" s="21"/>
      <c r="TX13" s="21"/>
      <c r="TY13" s="21"/>
      <c r="TZ13" s="21"/>
      <c r="UA13" s="21"/>
      <c r="UB13" s="21"/>
      <c r="UC13" s="21"/>
      <c r="UD13" s="21"/>
      <c r="UE13" s="21"/>
      <c r="UF13" s="21"/>
      <c r="UG13" s="21"/>
      <c r="UH13" s="21"/>
      <c r="UI13" s="21"/>
      <c r="UJ13" s="21"/>
      <c r="UK13" s="21"/>
      <c r="UL13" s="21"/>
      <c r="UM13" s="21"/>
      <c r="UN13" s="21"/>
      <c r="UO13" s="21"/>
      <c r="UP13" s="21"/>
      <c r="UQ13" s="21"/>
      <c r="UR13" s="21"/>
      <c r="US13" s="21"/>
      <c r="UT13" s="21"/>
      <c r="UU13" s="21"/>
      <c r="UV13" s="21"/>
      <c r="UW13" s="21"/>
      <c r="UX13" s="21"/>
      <c r="UY13" s="21"/>
      <c r="UZ13" s="21"/>
      <c r="VA13" s="21"/>
      <c r="VB13" s="21"/>
      <c r="VC13" s="21"/>
    </row>
    <row r="14" spans="1:575" ht="14.25" customHeight="1" x14ac:dyDescent="0.35">
      <c r="A14" s="1"/>
      <c r="B14" s="7"/>
      <c r="C14" s="7"/>
      <c r="D14" s="7"/>
      <c r="E14" s="7"/>
      <c r="F14" s="7"/>
      <c r="G14" s="7"/>
      <c r="H14" s="7"/>
      <c r="I14" s="7"/>
      <c r="J14" s="7"/>
      <c r="K14" s="1"/>
      <c r="L14" s="7"/>
      <c r="M14" s="1"/>
      <c r="N14" s="1"/>
      <c r="O14" s="43" t="s">
        <v>56</v>
      </c>
      <c r="P14" s="143" t="s">
        <v>205</v>
      </c>
      <c r="Q14" s="124"/>
      <c r="R14" s="124"/>
      <c r="S14" s="125"/>
      <c r="T14" s="7"/>
      <c r="U14" s="7"/>
      <c r="V14" s="7"/>
      <c r="W14" s="1"/>
      <c r="X14" s="1"/>
      <c r="Y14" s="1"/>
      <c r="Z14" s="7"/>
      <c r="AA14" s="7"/>
      <c r="AB14" s="7"/>
      <c r="AC14" s="5"/>
      <c r="AD14" s="3">
        <v>12</v>
      </c>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row>
    <row r="15" spans="1:575" ht="14.25" customHeight="1" x14ac:dyDescent="0.35">
      <c r="A15" s="21"/>
      <c r="B15" s="39"/>
      <c r="C15" s="40"/>
      <c r="D15" s="40"/>
      <c r="E15" s="40"/>
      <c r="F15" s="40"/>
      <c r="G15" s="40"/>
      <c r="H15" s="40"/>
      <c r="I15" s="40"/>
      <c r="J15" s="40"/>
      <c r="K15" s="40"/>
      <c r="L15" s="40"/>
      <c r="M15" s="40"/>
      <c r="N15" s="40"/>
      <c r="O15" s="40"/>
      <c r="P15" s="40"/>
      <c r="Q15" s="40"/>
      <c r="R15" s="40"/>
      <c r="S15" s="40"/>
      <c r="T15" s="40"/>
      <c r="U15" s="40"/>
      <c r="V15" s="40"/>
      <c r="W15" s="40"/>
      <c r="X15" s="40"/>
      <c r="Y15" s="41"/>
      <c r="Z15" s="41"/>
      <c r="AA15" s="41"/>
      <c r="AB15" s="41"/>
      <c r="AC15" s="42"/>
      <c r="AD15" s="39">
        <v>8</v>
      </c>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c r="JW15" s="21"/>
      <c r="JX15" s="21"/>
      <c r="JY15" s="21"/>
      <c r="JZ15" s="21"/>
      <c r="KA15" s="21"/>
      <c r="KB15" s="21"/>
      <c r="KC15" s="21"/>
      <c r="KD15" s="21"/>
      <c r="KE15" s="21"/>
      <c r="KF15" s="21"/>
      <c r="KG15" s="21"/>
      <c r="KH15" s="21"/>
      <c r="KI15" s="21"/>
      <c r="KJ15" s="21"/>
      <c r="KK15" s="21"/>
      <c r="KL15" s="21"/>
      <c r="KM15" s="21"/>
      <c r="KN15" s="21"/>
      <c r="KO15" s="21"/>
      <c r="KP15" s="21"/>
      <c r="KQ15" s="21"/>
      <c r="KR15" s="21"/>
      <c r="KS15" s="21"/>
      <c r="KT15" s="21"/>
      <c r="KU15" s="21"/>
      <c r="KV15" s="21"/>
      <c r="KW15" s="21"/>
      <c r="KX15" s="21"/>
      <c r="KY15" s="21"/>
      <c r="KZ15" s="21"/>
      <c r="LA15" s="21"/>
      <c r="LB15" s="21"/>
      <c r="LC15" s="21"/>
      <c r="LD15" s="21"/>
      <c r="LE15" s="21"/>
      <c r="LF15" s="21"/>
      <c r="LG15" s="21"/>
      <c r="LH15" s="21"/>
      <c r="LI15" s="21"/>
      <c r="LJ15" s="21"/>
      <c r="LK15" s="21"/>
      <c r="LL15" s="21"/>
      <c r="LM15" s="21"/>
      <c r="LN15" s="21"/>
      <c r="LO15" s="21"/>
      <c r="LP15" s="21"/>
      <c r="LQ15" s="21"/>
      <c r="LR15" s="21"/>
      <c r="LS15" s="21"/>
      <c r="LT15" s="21"/>
      <c r="LU15" s="21"/>
      <c r="LV15" s="21"/>
      <c r="LW15" s="21"/>
      <c r="LX15" s="21"/>
      <c r="LY15" s="21"/>
      <c r="LZ15" s="21"/>
      <c r="MA15" s="21"/>
      <c r="MB15" s="21"/>
      <c r="MC15" s="21"/>
      <c r="MD15" s="21"/>
      <c r="ME15" s="21"/>
      <c r="MF15" s="21"/>
      <c r="MG15" s="21"/>
      <c r="MH15" s="21"/>
      <c r="MI15" s="21"/>
      <c r="MJ15" s="21"/>
      <c r="MK15" s="21"/>
      <c r="ML15" s="21"/>
      <c r="MM15" s="21"/>
      <c r="MN15" s="21"/>
      <c r="MO15" s="21"/>
      <c r="MP15" s="21"/>
      <c r="MQ15" s="21"/>
      <c r="MR15" s="21"/>
      <c r="MS15" s="21"/>
      <c r="MT15" s="21"/>
      <c r="MU15" s="21"/>
      <c r="MV15" s="21"/>
      <c r="MW15" s="21"/>
      <c r="MX15" s="21"/>
      <c r="MY15" s="21"/>
      <c r="MZ15" s="21"/>
      <c r="NA15" s="21"/>
      <c r="NB15" s="21"/>
      <c r="NC15" s="21"/>
      <c r="ND15" s="21"/>
      <c r="NE15" s="21"/>
      <c r="NF15" s="21"/>
      <c r="NG15" s="21"/>
      <c r="NH15" s="21"/>
      <c r="NI15" s="21"/>
      <c r="NJ15" s="21"/>
      <c r="NK15" s="21"/>
      <c r="NL15" s="21"/>
      <c r="NM15" s="21"/>
      <c r="NN15" s="21"/>
      <c r="NO15" s="21"/>
      <c r="NP15" s="21"/>
      <c r="NQ15" s="21"/>
      <c r="NR15" s="21"/>
      <c r="NS15" s="21"/>
      <c r="NT15" s="21"/>
      <c r="NU15" s="21"/>
      <c r="NV15" s="21"/>
      <c r="NW15" s="21"/>
      <c r="NX15" s="21"/>
      <c r="NY15" s="21"/>
      <c r="NZ15" s="21"/>
      <c r="OA15" s="21"/>
      <c r="OB15" s="21"/>
      <c r="OC15" s="21"/>
      <c r="OD15" s="21"/>
      <c r="OE15" s="21"/>
      <c r="OF15" s="21"/>
      <c r="OG15" s="21"/>
      <c r="OH15" s="21"/>
      <c r="OI15" s="21"/>
      <c r="OJ15" s="21"/>
      <c r="OK15" s="21"/>
      <c r="OL15" s="21"/>
      <c r="OM15" s="21"/>
      <c r="ON15" s="21"/>
      <c r="OO15" s="21"/>
      <c r="OP15" s="21"/>
      <c r="OQ15" s="21"/>
      <c r="OR15" s="21"/>
      <c r="OS15" s="21"/>
      <c r="OT15" s="21"/>
      <c r="OU15" s="21"/>
      <c r="OV15" s="21"/>
      <c r="OW15" s="21"/>
      <c r="OX15" s="21"/>
      <c r="OY15" s="21"/>
      <c r="OZ15" s="21"/>
      <c r="PA15" s="21"/>
      <c r="PB15" s="21"/>
      <c r="PC15" s="21"/>
      <c r="PD15" s="21"/>
      <c r="PE15" s="21"/>
      <c r="PF15" s="21"/>
      <c r="PG15" s="21"/>
      <c r="PH15" s="21"/>
      <c r="PI15" s="21"/>
      <c r="PJ15" s="21"/>
      <c r="PK15" s="21"/>
      <c r="PL15" s="21"/>
      <c r="PM15" s="21"/>
      <c r="PN15" s="21"/>
      <c r="PO15" s="21"/>
      <c r="PP15" s="21"/>
      <c r="PQ15" s="21"/>
      <c r="PR15" s="21"/>
      <c r="PS15" s="21"/>
      <c r="PT15" s="21"/>
      <c r="PU15" s="21"/>
      <c r="PV15" s="21"/>
      <c r="PW15" s="21"/>
      <c r="PX15" s="21"/>
      <c r="PY15" s="21"/>
      <c r="PZ15" s="21"/>
      <c r="QA15" s="21"/>
      <c r="QB15" s="21"/>
      <c r="QC15" s="21"/>
      <c r="QD15" s="21"/>
      <c r="QE15" s="21"/>
      <c r="QF15" s="21"/>
      <c r="QG15" s="21"/>
      <c r="QH15" s="21"/>
      <c r="QI15" s="21"/>
      <c r="QJ15" s="21"/>
      <c r="QK15" s="21"/>
      <c r="QL15" s="21"/>
      <c r="QM15" s="21"/>
      <c r="QN15" s="21"/>
      <c r="QO15" s="21"/>
      <c r="QP15" s="21"/>
      <c r="QQ15" s="21"/>
      <c r="QR15" s="21"/>
      <c r="QS15" s="21"/>
      <c r="QT15" s="21"/>
      <c r="QU15" s="21"/>
      <c r="QV15" s="21"/>
      <c r="QW15" s="21"/>
      <c r="QX15" s="21"/>
      <c r="QY15" s="21"/>
      <c r="QZ15" s="21"/>
      <c r="RA15" s="21"/>
      <c r="RB15" s="21"/>
      <c r="RC15" s="21"/>
      <c r="RD15" s="21"/>
      <c r="RE15" s="21"/>
      <c r="RF15" s="21"/>
      <c r="RG15" s="21"/>
      <c r="RH15" s="21"/>
      <c r="RI15" s="21"/>
      <c r="RJ15" s="21"/>
      <c r="RK15" s="21"/>
      <c r="RL15" s="21"/>
      <c r="RM15" s="21"/>
      <c r="RN15" s="21"/>
      <c r="RO15" s="21"/>
      <c r="RP15" s="21"/>
      <c r="RQ15" s="21"/>
      <c r="RR15" s="21"/>
      <c r="RS15" s="21"/>
      <c r="RT15" s="21"/>
      <c r="RU15" s="21"/>
      <c r="RV15" s="21"/>
      <c r="RW15" s="21"/>
      <c r="RX15" s="21"/>
      <c r="RY15" s="21"/>
      <c r="RZ15" s="21"/>
      <c r="SA15" s="21"/>
      <c r="SB15" s="21"/>
      <c r="SC15" s="21"/>
      <c r="SD15" s="21"/>
      <c r="SE15" s="21"/>
      <c r="SF15" s="21"/>
      <c r="SG15" s="21"/>
      <c r="SH15" s="21"/>
      <c r="SI15" s="21"/>
      <c r="SJ15" s="21"/>
      <c r="SK15" s="21"/>
      <c r="SL15" s="21"/>
      <c r="SM15" s="21"/>
      <c r="SN15" s="21"/>
      <c r="SO15" s="21"/>
      <c r="SP15" s="21"/>
      <c r="SQ15" s="21"/>
      <c r="SR15" s="21"/>
      <c r="SS15" s="21"/>
      <c r="ST15" s="21"/>
      <c r="SU15" s="21"/>
      <c r="SV15" s="21"/>
      <c r="SW15" s="21"/>
      <c r="SX15" s="21"/>
      <c r="SY15" s="21"/>
      <c r="SZ15" s="21"/>
      <c r="TA15" s="21"/>
      <c r="TB15" s="21"/>
      <c r="TC15" s="21"/>
      <c r="TD15" s="21"/>
      <c r="TE15" s="21"/>
      <c r="TF15" s="21"/>
      <c r="TG15" s="21"/>
      <c r="TH15" s="21"/>
      <c r="TI15" s="21"/>
      <c r="TJ15" s="21"/>
      <c r="TK15" s="21"/>
      <c r="TL15" s="21"/>
      <c r="TM15" s="21"/>
      <c r="TN15" s="21"/>
      <c r="TO15" s="21"/>
      <c r="TP15" s="21"/>
      <c r="TQ15" s="21"/>
      <c r="TR15" s="21"/>
      <c r="TS15" s="21"/>
      <c r="TT15" s="21"/>
      <c r="TU15" s="21"/>
      <c r="TV15" s="21"/>
      <c r="TW15" s="21"/>
      <c r="TX15" s="21"/>
      <c r="TY15" s="21"/>
      <c r="TZ15" s="21"/>
      <c r="UA15" s="21"/>
      <c r="UB15" s="21"/>
      <c r="UC15" s="21"/>
      <c r="UD15" s="21"/>
      <c r="UE15" s="21"/>
      <c r="UF15" s="21"/>
      <c r="UG15" s="21"/>
      <c r="UH15" s="21"/>
      <c r="UI15" s="21"/>
      <c r="UJ15" s="21"/>
      <c r="UK15" s="21"/>
      <c r="UL15" s="21"/>
      <c r="UM15" s="21"/>
      <c r="UN15" s="21"/>
      <c r="UO15" s="21"/>
      <c r="UP15" s="21"/>
      <c r="UQ15" s="21"/>
      <c r="UR15" s="21"/>
      <c r="US15" s="21"/>
      <c r="UT15" s="21"/>
      <c r="UU15" s="21"/>
      <c r="UV15" s="21"/>
      <c r="UW15" s="21"/>
      <c r="UX15" s="21"/>
      <c r="UY15" s="21"/>
      <c r="UZ15" s="21"/>
      <c r="VA15" s="21"/>
      <c r="VB15" s="21"/>
      <c r="VC15" s="21"/>
    </row>
    <row r="16" spans="1:575" ht="18.75" customHeight="1" x14ac:dyDescent="0.35">
      <c r="A16" s="1"/>
      <c r="B16" s="195" t="s">
        <v>183</v>
      </c>
      <c r="C16" s="124"/>
      <c r="D16" s="124"/>
      <c r="E16" s="124"/>
      <c r="F16" s="124"/>
      <c r="G16" s="124"/>
      <c r="H16" s="124"/>
      <c r="I16" s="124"/>
      <c r="J16" s="124"/>
      <c r="K16" s="124"/>
      <c r="L16" s="124"/>
      <c r="M16" s="124"/>
      <c r="N16" s="124"/>
      <c r="O16" s="124"/>
      <c r="P16" s="124"/>
      <c r="Q16" s="124"/>
      <c r="R16" s="124"/>
      <c r="S16" s="124"/>
      <c r="T16" s="124"/>
      <c r="U16" s="124"/>
      <c r="V16" s="124"/>
      <c r="W16" s="124"/>
      <c r="X16" s="124"/>
      <c r="Y16" s="124"/>
      <c r="Z16" s="124"/>
      <c r="AA16" s="124"/>
      <c r="AB16" s="125"/>
      <c r="AC16" s="1"/>
      <c r="AD16" s="44">
        <v>16</v>
      </c>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row>
    <row r="17" spans="1:575" ht="30.75" customHeight="1" x14ac:dyDescent="0.35">
      <c r="A17" s="1"/>
      <c r="B17" s="123" t="s">
        <v>184</v>
      </c>
      <c r="C17" s="124"/>
      <c r="D17" s="124"/>
      <c r="E17" s="124"/>
      <c r="F17" s="124"/>
      <c r="G17" s="125"/>
      <c r="H17" s="126"/>
      <c r="I17" s="124"/>
      <c r="J17" s="124"/>
      <c r="K17" s="124"/>
      <c r="L17" s="124"/>
      <c r="M17" s="124"/>
      <c r="N17" s="124"/>
      <c r="O17" s="124"/>
      <c r="P17" s="124"/>
      <c r="Q17" s="124"/>
      <c r="R17" s="124"/>
      <c r="S17" s="124"/>
      <c r="T17" s="124"/>
      <c r="U17" s="124"/>
      <c r="V17" s="124"/>
      <c r="W17" s="124"/>
      <c r="X17" s="124"/>
      <c r="Y17" s="124"/>
      <c r="Z17" s="124"/>
      <c r="AA17" s="124"/>
      <c r="AB17" s="125"/>
      <c r="AC17" s="1"/>
      <c r="AD17" s="44"/>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row>
    <row r="18" spans="1:575" ht="21" customHeight="1" x14ac:dyDescent="0.35">
      <c r="A18" s="1"/>
      <c r="B18" s="123" t="s">
        <v>57</v>
      </c>
      <c r="C18" s="124"/>
      <c r="D18" s="124"/>
      <c r="E18" s="124"/>
      <c r="F18" s="124"/>
      <c r="G18" s="125"/>
      <c r="H18" s="126"/>
      <c r="I18" s="124"/>
      <c r="J18" s="124"/>
      <c r="K18" s="124"/>
      <c r="L18" s="124"/>
      <c r="M18" s="124"/>
      <c r="N18" s="124"/>
      <c r="O18" s="124"/>
      <c r="P18" s="124"/>
      <c r="Q18" s="124"/>
      <c r="R18" s="124"/>
      <c r="S18" s="124"/>
      <c r="T18" s="124"/>
      <c r="U18" s="124"/>
      <c r="V18" s="124"/>
      <c r="W18" s="124"/>
      <c r="X18" s="124"/>
      <c r="Y18" s="124"/>
      <c r="Z18" s="124"/>
      <c r="AA18" s="124"/>
      <c r="AB18" s="125"/>
      <c r="AC18" s="3"/>
      <c r="AD18" s="44">
        <v>16</v>
      </c>
      <c r="AE18" s="1"/>
      <c r="AF18" s="1"/>
      <c r="AG18" s="1"/>
      <c r="AH18" s="1"/>
      <c r="AI18" s="1"/>
      <c r="AJ18" s="1"/>
      <c r="AK18" s="1"/>
      <c r="AL18" s="1"/>
      <c r="AM18" s="1"/>
      <c r="AN18" s="1"/>
      <c r="AO18" s="1"/>
      <c r="AP18" s="1"/>
      <c r="AQ18" s="1"/>
      <c r="AR18" s="1"/>
      <c r="AS18" s="1"/>
      <c r="AT18" s="1"/>
      <c r="AU18" s="1"/>
      <c r="AV18" s="1"/>
      <c r="AW18" s="1"/>
      <c r="AX18" s="1"/>
      <c r="AY18" s="1"/>
      <c r="AZ18" s="1"/>
      <c r="BA18" s="1"/>
      <c r="BB18" s="45"/>
      <c r="BC18" s="45"/>
      <c r="BD18" s="45"/>
      <c r="BE18" s="45"/>
      <c r="BF18" s="3"/>
      <c r="BG18" s="3"/>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row>
    <row r="19" spans="1:575" ht="23.25" customHeight="1" x14ac:dyDescent="0.35">
      <c r="A19" s="1"/>
      <c r="B19" s="123" t="s">
        <v>58</v>
      </c>
      <c r="C19" s="124"/>
      <c r="D19" s="124"/>
      <c r="E19" s="124"/>
      <c r="F19" s="124"/>
      <c r="G19" s="125"/>
      <c r="H19" s="126"/>
      <c r="I19" s="124"/>
      <c r="J19" s="124"/>
      <c r="K19" s="124"/>
      <c r="L19" s="124"/>
      <c r="M19" s="124"/>
      <c r="N19" s="124"/>
      <c r="O19" s="124"/>
      <c r="P19" s="124"/>
      <c r="Q19" s="124"/>
      <c r="R19" s="124"/>
      <c r="S19" s="124"/>
      <c r="T19" s="124"/>
      <c r="U19" s="124"/>
      <c r="V19" s="124"/>
      <c r="W19" s="124"/>
      <c r="X19" s="124"/>
      <c r="Y19" s="124"/>
      <c r="Z19" s="124"/>
      <c r="AA19" s="124"/>
      <c r="AB19" s="125"/>
      <c r="AC19" s="3"/>
      <c r="AD19" s="44">
        <v>16</v>
      </c>
      <c r="AE19" s="1"/>
      <c r="AF19" s="1"/>
      <c r="AG19" s="1"/>
      <c r="AH19" s="1"/>
      <c r="AI19" s="1"/>
      <c r="AJ19" s="1"/>
      <c r="AK19" s="1"/>
      <c r="AL19" s="1"/>
      <c r="AM19" s="1"/>
      <c r="AN19" s="1"/>
      <c r="AO19" s="1"/>
      <c r="AP19" s="1"/>
      <c r="AQ19" s="1"/>
      <c r="AR19" s="1"/>
      <c r="AS19" s="1"/>
      <c r="AT19" s="1"/>
      <c r="AU19" s="1"/>
      <c r="AV19" s="1"/>
      <c r="AW19" s="1"/>
      <c r="AX19" s="1"/>
      <c r="AY19" s="1"/>
      <c r="AZ19" s="1"/>
      <c r="BA19" s="1"/>
      <c r="BB19" s="41"/>
      <c r="BC19" s="41"/>
      <c r="BD19" s="3"/>
      <c r="BE19" s="41"/>
      <c r="BF19" s="41"/>
      <c r="BG19" s="46"/>
      <c r="BH19" s="41"/>
      <c r="BI19" s="41"/>
      <c r="BJ19" s="3"/>
      <c r="BK19" s="3"/>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row>
    <row r="20" spans="1:575" ht="25.5" customHeight="1" x14ac:dyDescent="0.35">
      <c r="A20" s="1"/>
      <c r="B20" s="123" t="s">
        <v>59</v>
      </c>
      <c r="C20" s="124"/>
      <c r="D20" s="124"/>
      <c r="E20" s="124"/>
      <c r="F20" s="124"/>
      <c r="G20" s="125"/>
      <c r="H20" s="126"/>
      <c r="I20" s="124"/>
      <c r="J20" s="124"/>
      <c r="K20" s="124"/>
      <c r="L20" s="124"/>
      <c r="M20" s="124"/>
      <c r="N20" s="124"/>
      <c r="O20" s="124"/>
      <c r="P20" s="124"/>
      <c r="Q20" s="124"/>
      <c r="R20" s="125"/>
      <c r="S20" s="164" t="s">
        <v>60</v>
      </c>
      <c r="T20" s="124"/>
      <c r="U20" s="124"/>
      <c r="V20" s="124"/>
      <c r="W20" s="124"/>
      <c r="X20" s="125"/>
      <c r="Y20" s="144"/>
      <c r="Z20" s="124"/>
      <c r="AA20" s="124"/>
      <c r="AB20" s="125"/>
      <c r="AC20" s="3"/>
      <c r="AD20" s="44">
        <v>16</v>
      </c>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41"/>
      <c r="BI20" s="41"/>
      <c r="BJ20" s="3"/>
      <c r="BK20" s="41"/>
      <c r="BL20" s="41"/>
      <c r="BM20" s="46"/>
      <c r="BN20" s="41"/>
      <c r="BO20" s="41"/>
      <c r="BP20" s="3"/>
      <c r="BQ20" s="3"/>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row>
    <row r="21" spans="1:575" ht="25.5" customHeight="1" x14ac:dyDescent="0.35">
      <c r="A21" s="1"/>
      <c r="B21" s="164" t="s">
        <v>216</v>
      </c>
      <c r="C21" s="170"/>
      <c r="D21" s="170"/>
      <c r="E21" s="170"/>
      <c r="F21" s="170"/>
      <c r="G21" s="170"/>
      <c r="H21" s="171"/>
      <c r="I21" s="47"/>
      <c r="J21" s="48" t="s">
        <v>0</v>
      </c>
      <c r="K21" s="49"/>
      <c r="L21" s="48" t="s">
        <v>0</v>
      </c>
      <c r="M21" s="145"/>
      <c r="N21" s="186"/>
      <c r="O21" s="164" t="s">
        <v>61</v>
      </c>
      <c r="P21" s="170"/>
      <c r="Q21" s="170"/>
      <c r="R21" s="170"/>
      <c r="S21" s="170"/>
      <c r="T21" s="170"/>
      <c r="U21" s="170"/>
      <c r="V21" s="171"/>
      <c r="W21" s="47"/>
      <c r="X21" s="48" t="s">
        <v>0</v>
      </c>
      <c r="Y21" s="49"/>
      <c r="Z21" s="48" t="s">
        <v>0</v>
      </c>
      <c r="AA21" s="145"/>
      <c r="AB21" s="186"/>
      <c r="AC21" s="3"/>
      <c r="AD21" s="44">
        <v>16</v>
      </c>
      <c r="AE21" s="1"/>
      <c r="AF21" s="1"/>
      <c r="AG21" s="1"/>
      <c r="AH21" s="1"/>
      <c r="AI21" s="1"/>
      <c r="AJ21" s="1"/>
      <c r="AK21" s="41"/>
      <c r="AL21" s="41"/>
      <c r="AM21" s="3"/>
      <c r="AN21" s="41"/>
      <c r="AO21" s="41"/>
      <c r="AP21" s="46"/>
      <c r="AQ21" s="41"/>
      <c r="AR21" s="41"/>
      <c r="AS21" s="3"/>
      <c r="AT21" s="3"/>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row>
    <row r="22" spans="1:575" ht="35" customHeight="1" x14ac:dyDescent="0.35">
      <c r="A22" s="1"/>
      <c r="B22" s="200" t="s">
        <v>182</v>
      </c>
      <c r="C22" s="160"/>
      <c r="D22" s="160"/>
      <c r="E22" s="160"/>
      <c r="F22" s="160"/>
      <c r="G22" s="161"/>
      <c r="H22" s="120"/>
      <c r="I22" s="121"/>
      <c r="J22" s="122"/>
      <c r="K22" s="100"/>
      <c r="L22" s="122"/>
      <c r="M22" s="121"/>
      <c r="N22" s="121"/>
      <c r="O22" s="120"/>
      <c r="P22" s="120"/>
      <c r="Q22" s="120"/>
      <c r="R22" s="120"/>
      <c r="S22" s="120"/>
      <c r="T22" s="120"/>
      <c r="U22" s="120"/>
      <c r="V22" s="120"/>
      <c r="W22" s="121"/>
      <c r="X22" s="122"/>
      <c r="Y22" s="100"/>
      <c r="Z22" s="122"/>
      <c r="AA22" s="121"/>
      <c r="AB22" s="119"/>
      <c r="AC22" s="3"/>
      <c r="AD22" s="44"/>
      <c r="AE22" s="1"/>
      <c r="AF22" s="1"/>
      <c r="AG22" s="1"/>
      <c r="AH22" s="1"/>
      <c r="AI22" s="1"/>
      <c r="AJ22" s="1"/>
      <c r="AK22" s="41"/>
      <c r="AL22" s="41"/>
      <c r="AM22" s="3"/>
      <c r="AN22" s="41"/>
      <c r="AO22" s="41"/>
      <c r="AP22" s="46"/>
      <c r="AQ22" s="41"/>
      <c r="AR22" s="41"/>
      <c r="AS22" s="3"/>
      <c r="AT22" s="3"/>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row>
    <row r="23" spans="1:575" ht="61" customHeight="1" x14ac:dyDescent="0.35">
      <c r="A23" s="1"/>
      <c r="B23" s="151" t="s">
        <v>217</v>
      </c>
      <c r="C23" s="151"/>
      <c r="D23" s="151"/>
      <c r="E23" s="151"/>
      <c r="F23" s="151"/>
      <c r="G23" s="152"/>
      <c r="H23" s="126"/>
      <c r="I23" s="183"/>
      <c r="J23" s="183"/>
      <c r="K23" s="183"/>
      <c r="L23" s="183"/>
      <c r="M23" s="183"/>
      <c r="N23" s="183"/>
      <c r="O23" s="183"/>
      <c r="P23" s="183"/>
      <c r="Q23" s="183"/>
      <c r="R23" s="183"/>
      <c r="S23" s="183"/>
      <c r="T23" s="183"/>
      <c r="U23" s="183"/>
      <c r="V23" s="183"/>
      <c r="W23" s="183"/>
      <c r="X23" s="183"/>
      <c r="Y23" s="183"/>
      <c r="Z23" s="183"/>
      <c r="AA23" s="183"/>
      <c r="AB23" s="184"/>
      <c r="AC23" s="1"/>
      <c r="AD23" s="44"/>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row>
    <row r="24" spans="1:575" ht="18.75" customHeight="1" x14ac:dyDescent="0.35">
      <c r="A24" s="1"/>
      <c r="B24" s="195" t="s">
        <v>62</v>
      </c>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96"/>
      <c r="AB24" s="197"/>
      <c r="AC24" s="55"/>
      <c r="AD24" s="44">
        <v>16</v>
      </c>
      <c r="AE24" s="1"/>
      <c r="AF24" s="1"/>
      <c r="AG24" s="1"/>
      <c r="AH24" s="1"/>
      <c r="AI24" s="1"/>
      <c r="AJ24" s="1"/>
      <c r="AK24" s="1"/>
      <c r="AL24" s="1"/>
      <c r="AM24" s="1"/>
      <c r="AN24" s="1"/>
      <c r="AO24" s="1"/>
      <c r="AP24" s="1"/>
      <c r="AQ24" s="1"/>
      <c r="AR24" s="1"/>
      <c r="AS24" s="1"/>
      <c r="AT24" s="1"/>
      <c r="AU24" s="41"/>
      <c r="AV24" s="41"/>
      <c r="AW24" s="1"/>
      <c r="AX24" s="41"/>
      <c r="AY24" s="4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row>
    <row r="25" spans="1:575" ht="27" customHeight="1" x14ac:dyDescent="0.35">
      <c r="A25" s="1"/>
      <c r="B25" s="164" t="s">
        <v>63</v>
      </c>
      <c r="C25" s="124"/>
      <c r="D25" s="124"/>
      <c r="E25" s="124"/>
      <c r="F25" s="124"/>
      <c r="G25" s="124"/>
      <c r="H25" s="124"/>
      <c r="I25" s="124"/>
      <c r="J25" s="124"/>
      <c r="K25" s="125"/>
      <c r="L25" s="126"/>
      <c r="M25" s="183"/>
      <c r="N25" s="183"/>
      <c r="O25" s="183"/>
      <c r="P25" s="183"/>
      <c r="Q25" s="183"/>
      <c r="R25" s="183"/>
      <c r="S25" s="183"/>
      <c r="T25" s="183"/>
      <c r="U25" s="183"/>
      <c r="V25" s="183"/>
      <c r="W25" s="183"/>
      <c r="X25" s="183"/>
      <c r="Y25" s="183"/>
      <c r="Z25" s="183"/>
      <c r="AA25" s="183"/>
      <c r="AB25" s="184"/>
      <c r="AC25" s="11"/>
      <c r="AD25" s="56">
        <v>36</v>
      </c>
      <c r="AE25" s="1"/>
      <c r="AF25" s="1"/>
      <c r="AG25" s="1"/>
      <c r="AH25" s="1"/>
      <c r="AI25" s="1"/>
      <c r="AJ25" s="1"/>
      <c r="AK25" s="1"/>
      <c r="AL25" s="1"/>
      <c r="AM25" s="1"/>
      <c r="AN25" s="1"/>
      <c r="AO25" s="1"/>
      <c r="AP25" s="1"/>
      <c r="AQ25" s="1"/>
      <c r="AR25" s="1"/>
      <c r="AS25" s="1"/>
      <c r="AT25" s="3"/>
      <c r="AU25" s="3"/>
      <c r="AV25" s="46"/>
      <c r="AW25" s="46"/>
      <c r="AX25" s="3"/>
      <c r="AY25" s="3"/>
      <c r="AZ25" s="1"/>
      <c r="BA25" s="1"/>
      <c r="BB25" s="1"/>
      <c r="BC25" s="1"/>
      <c r="BD25" s="1"/>
      <c r="BE25" s="1"/>
      <c r="BF25" s="3"/>
      <c r="BG25" s="3"/>
      <c r="BH25" s="46"/>
      <c r="BI25" s="46"/>
      <c r="BJ25" s="3"/>
      <c r="BK25" s="3"/>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row>
    <row r="26" spans="1:575" ht="21.75" customHeight="1" x14ac:dyDescent="0.35">
      <c r="A26" s="1"/>
      <c r="B26" s="164" t="s">
        <v>64</v>
      </c>
      <c r="C26" s="124"/>
      <c r="D26" s="124"/>
      <c r="E26" s="124"/>
      <c r="F26" s="124"/>
      <c r="G26" s="124"/>
      <c r="H26" s="124"/>
      <c r="I26" s="124"/>
      <c r="J26" s="125"/>
      <c r="K26" s="126"/>
      <c r="L26" s="124"/>
      <c r="M26" s="124"/>
      <c r="N26" s="124"/>
      <c r="O26" s="124"/>
      <c r="P26" s="124"/>
      <c r="Q26" s="124"/>
      <c r="R26" s="125"/>
      <c r="S26" s="146" t="s">
        <v>65</v>
      </c>
      <c r="T26" s="148"/>
      <c r="U26" s="148"/>
      <c r="V26" s="149"/>
      <c r="W26" s="126"/>
      <c r="X26" s="124"/>
      <c r="Y26" s="124"/>
      <c r="Z26" s="124"/>
      <c r="AA26" s="124"/>
      <c r="AB26" s="125"/>
      <c r="AC26" s="57"/>
      <c r="AD26" s="44">
        <v>16</v>
      </c>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row>
    <row r="27" spans="1:575" ht="37" customHeight="1" x14ac:dyDescent="0.35">
      <c r="A27" s="1"/>
      <c r="B27" s="146" t="s">
        <v>66</v>
      </c>
      <c r="C27" s="124"/>
      <c r="D27" s="124"/>
      <c r="E27" s="125"/>
      <c r="F27" s="146" t="s">
        <v>67</v>
      </c>
      <c r="G27" s="125"/>
      <c r="H27" s="145"/>
      <c r="I27" s="125"/>
      <c r="J27" s="146" t="s">
        <v>68</v>
      </c>
      <c r="K27" s="125"/>
      <c r="L27" s="147"/>
      <c r="M27" s="125"/>
      <c r="N27" s="146" t="s">
        <v>69</v>
      </c>
      <c r="O27" s="125"/>
      <c r="P27" s="145"/>
      <c r="Q27" s="125"/>
      <c r="R27" s="146" t="s">
        <v>206</v>
      </c>
      <c r="S27" s="148"/>
      <c r="T27" s="148"/>
      <c r="U27" s="148"/>
      <c r="V27" s="148"/>
      <c r="W27" s="148"/>
      <c r="X27" s="149"/>
      <c r="Y27" s="150"/>
      <c r="Z27" s="124"/>
      <c r="AA27" s="124"/>
      <c r="AB27" s="125"/>
      <c r="AC27" s="58"/>
      <c r="AD27" s="44">
        <v>16</v>
      </c>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row>
    <row r="28" spans="1:575" ht="14.25" customHeight="1" x14ac:dyDescent="0.35">
      <c r="A28" s="50"/>
      <c r="B28" s="51"/>
      <c r="C28" s="52"/>
      <c r="D28" s="52"/>
      <c r="E28" s="52"/>
      <c r="F28" s="52"/>
      <c r="G28" s="52"/>
      <c r="H28" s="52"/>
      <c r="I28" s="52"/>
      <c r="J28" s="52"/>
      <c r="K28" s="52"/>
      <c r="L28" s="52"/>
      <c r="M28" s="52"/>
      <c r="N28" s="52"/>
      <c r="O28" s="52"/>
      <c r="P28" s="52"/>
      <c r="Q28" s="52"/>
      <c r="R28" s="52"/>
      <c r="S28" s="52"/>
      <c r="T28" s="52"/>
      <c r="U28" s="52"/>
      <c r="V28" s="52"/>
      <c r="W28" s="52"/>
      <c r="X28" s="52"/>
      <c r="Y28" s="53"/>
      <c r="Z28" s="53"/>
      <c r="AA28" s="53"/>
      <c r="AB28" s="53"/>
      <c r="AC28" s="54"/>
      <c r="AD28" s="51">
        <v>1</v>
      </c>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c r="BM28" s="50"/>
      <c r="BN28" s="50"/>
      <c r="BO28" s="50"/>
      <c r="BP28" s="50"/>
      <c r="BQ28" s="50"/>
      <c r="BR28" s="50"/>
      <c r="BS28" s="50"/>
      <c r="BT28" s="50"/>
      <c r="BU28" s="50"/>
      <c r="BV28" s="50"/>
      <c r="BW28" s="50"/>
      <c r="BX28" s="50"/>
      <c r="BY28" s="50"/>
      <c r="BZ28" s="50"/>
      <c r="CA28" s="50"/>
      <c r="CB28" s="50"/>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0"/>
      <c r="DX28" s="50"/>
      <c r="DY28" s="50"/>
      <c r="DZ28" s="50"/>
      <c r="EA28" s="50"/>
      <c r="EB28" s="50"/>
      <c r="EC28" s="50"/>
      <c r="ED28" s="50"/>
      <c r="EE28" s="50"/>
      <c r="EF28" s="50"/>
      <c r="EG28" s="50"/>
      <c r="EH28" s="50"/>
      <c r="EI28" s="50"/>
      <c r="EJ28" s="50"/>
      <c r="EK28" s="50"/>
      <c r="EL28" s="50"/>
      <c r="EM28" s="50"/>
      <c r="EN28" s="50"/>
      <c r="EO28" s="50"/>
      <c r="EP28" s="50"/>
      <c r="EQ28" s="50"/>
      <c r="ER28" s="50"/>
      <c r="ES28" s="50"/>
      <c r="ET28" s="50"/>
      <c r="EU28" s="50"/>
      <c r="EV28" s="50"/>
      <c r="EW28" s="50"/>
      <c r="EX28" s="50"/>
      <c r="EY28" s="50"/>
      <c r="EZ28" s="50"/>
      <c r="FA28" s="50"/>
      <c r="FB28" s="50"/>
      <c r="FC28" s="50"/>
      <c r="FD28" s="50"/>
      <c r="FE28" s="50"/>
      <c r="FF28" s="50"/>
      <c r="FG28" s="50"/>
      <c r="FH28" s="50"/>
      <c r="FI28" s="50"/>
      <c r="FJ28" s="50"/>
      <c r="FK28" s="50"/>
      <c r="FL28" s="50"/>
      <c r="FM28" s="50"/>
      <c r="FN28" s="50"/>
      <c r="FO28" s="50"/>
      <c r="FP28" s="50"/>
      <c r="FQ28" s="50"/>
      <c r="FR28" s="50"/>
      <c r="FS28" s="50"/>
      <c r="FT28" s="50"/>
      <c r="FU28" s="50"/>
      <c r="FV28" s="50"/>
      <c r="FW28" s="50"/>
      <c r="FX28" s="50"/>
      <c r="FY28" s="50"/>
      <c r="FZ28" s="50"/>
      <c r="GA28" s="50"/>
      <c r="GB28" s="50"/>
      <c r="GC28" s="50"/>
      <c r="GD28" s="50"/>
      <c r="GE28" s="50"/>
      <c r="GF28" s="50"/>
      <c r="GG28" s="50"/>
      <c r="GH28" s="50"/>
      <c r="GI28" s="50"/>
      <c r="GJ28" s="50"/>
      <c r="GK28" s="50"/>
      <c r="GL28" s="50"/>
      <c r="GM28" s="50"/>
      <c r="GN28" s="50"/>
      <c r="GO28" s="50"/>
      <c r="GP28" s="50"/>
      <c r="GQ28" s="50"/>
      <c r="GR28" s="50"/>
      <c r="GS28" s="50"/>
      <c r="GT28" s="50"/>
      <c r="GU28" s="50"/>
      <c r="GV28" s="50"/>
      <c r="GW28" s="50"/>
      <c r="GX28" s="50"/>
      <c r="GY28" s="50"/>
      <c r="GZ28" s="50"/>
      <c r="HA28" s="50"/>
      <c r="HB28" s="50"/>
      <c r="HC28" s="50"/>
      <c r="HD28" s="50"/>
      <c r="HE28" s="50"/>
      <c r="HF28" s="50"/>
      <c r="HG28" s="50"/>
      <c r="HH28" s="50"/>
      <c r="HI28" s="50"/>
      <c r="HJ28" s="50"/>
      <c r="HK28" s="50"/>
      <c r="HL28" s="50"/>
      <c r="HM28" s="50"/>
      <c r="HN28" s="50"/>
      <c r="HO28" s="50"/>
      <c r="HP28" s="50"/>
      <c r="HQ28" s="50"/>
      <c r="HR28" s="50"/>
      <c r="HS28" s="50"/>
      <c r="HT28" s="50"/>
      <c r="HU28" s="50"/>
      <c r="HV28" s="50"/>
      <c r="HW28" s="50"/>
      <c r="HX28" s="50"/>
      <c r="HY28" s="50"/>
      <c r="HZ28" s="50"/>
      <c r="IA28" s="50"/>
      <c r="IB28" s="50"/>
      <c r="IC28" s="50"/>
      <c r="ID28" s="50"/>
      <c r="IE28" s="50"/>
      <c r="IF28" s="50"/>
      <c r="IG28" s="50"/>
      <c r="IH28" s="50"/>
      <c r="II28" s="50"/>
      <c r="IJ28" s="50"/>
      <c r="IK28" s="50"/>
      <c r="IL28" s="50"/>
      <c r="IM28" s="50"/>
      <c r="IN28" s="50"/>
      <c r="IO28" s="50"/>
      <c r="IP28" s="50"/>
      <c r="IQ28" s="50"/>
      <c r="IR28" s="50"/>
      <c r="IS28" s="50"/>
      <c r="IT28" s="50"/>
      <c r="IU28" s="50"/>
      <c r="IV28" s="50"/>
      <c r="IW28" s="50"/>
      <c r="IX28" s="50"/>
      <c r="IY28" s="50"/>
      <c r="IZ28" s="50"/>
      <c r="JA28" s="50"/>
      <c r="JB28" s="50"/>
      <c r="JC28" s="50"/>
      <c r="JD28" s="50"/>
      <c r="JE28" s="50"/>
      <c r="JF28" s="50"/>
      <c r="JG28" s="50"/>
      <c r="JH28" s="50"/>
      <c r="JI28" s="50"/>
      <c r="JJ28" s="50"/>
      <c r="JK28" s="50"/>
      <c r="JL28" s="50"/>
      <c r="JM28" s="50"/>
      <c r="JN28" s="50"/>
      <c r="JO28" s="50"/>
      <c r="JP28" s="50"/>
      <c r="JQ28" s="50"/>
      <c r="JR28" s="50"/>
      <c r="JS28" s="50"/>
      <c r="JT28" s="50"/>
      <c r="JU28" s="50"/>
      <c r="JV28" s="50"/>
      <c r="JW28" s="50"/>
      <c r="JX28" s="50"/>
      <c r="JY28" s="50"/>
      <c r="JZ28" s="50"/>
      <c r="KA28" s="50"/>
      <c r="KB28" s="50"/>
      <c r="KC28" s="50"/>
      <c r="KD28" s="50"/>
      <c r="KE28" s="50"/>
      <c r="KF28" s="50"/>
      <c r="KG28" s="50"/>
      <c r="KH28" s="50"/>
      <c r="KI28" s="50"/>
      <c r="KJ28" s="50"/>
      <c r="KK28" s="50"/>
      <c r="KL28" s="50"/>
      <c r="KM28" s="50"/>
      <c r="KN28" s="50"/>
      <c r="KO28" s="50"/>
      <c r="KP28" s="50"/>
      <c r="KQ28" s="50"/>
      <c r="KR28" s="50"/>
      <c r="KS28" s="50"/>
      <c r="KT28" s="50"/>
      <c r="KU28" s="50"/>
      <c r="KV28" s="50"/>
      <c r="KW28" s="50"/>
      <c r="KX28" s="50"/>
      <c r="KY28" s="50"/>
      <c r="KZ28" s="50"/>
      <c r="LA28" s="50"/>
      <c r="LB28" s="50"/>
      <c r="LC28" s="50"/>
      <c r="LD28" s="50"/>
      <c r="LE28" s="50"/>
      <c r="LF28" s="50"/>
      <c r="LG28" s="50"/>
      <c r="LH28" s="50"/>
      <c r="LI28" s="50"/>
      <c r="LJ28" s="50"/>
      <c r="LK28" s="50"/>
      <c r="LL28" s="50"/>
      <c r="LM28" s="50"/>
      <c r="LN28" s="50"/>
      <c r="LO28" s="50"/>
      <c r="LP28" s="50"/>
      <c r="LQ28" s="50"/>
      <c r="LR28" s="50"/>
      <c r="LS28" s="50"/>
      <c r="LT28" s="50"/>
      <c r="LU28" s="50"/>
      <c r="LV28" s="50"/>
      <c r="LW28" s="50"/>
      <c r="LX28" s="50"/>
      <c r="LY28" s="50"/>
      <c r="LZ28" s="50"/>
      <c r="MA28" s="50"/>
      <c r="MB28" s="50"/>
      <c r="MC28" s="50"/>
      <c r="MD28" s="50"/>
      <c r="ME28" s="50"/>
      <c r="MF28" s="50"/>
      <c r="MG28" s="50"/>
      <c r="MH28" s="50"/>
      <c r="MI28" s="50"/>
      <c r="MJ28" s="50"/>
      <c r="MK28" s="50"/>
      <c r="ML28" s="50"/>
      <c r="MM28" s="50"/>
      <c r="MN28" s="50"/>
      <c r="MO28" s="50"/>
      <c r="MP28" s="50"/>
      <c r="MQ28" s="50"/>
      <c r="MR28" s="50"/>
      <c r="MS28" s="50"/>
      <c r="MT28" s="50"/>
      <c r="MU28" s="50"/>
      <c r="MV28" s="50"/>
      <c r="MW28" s="50"/>
      <c r="MX28" s="50"/>
      <c r="MY28" s="50"/>
      <c r="MZ28" s="50"/>
      <c r="NA28" s="50"/>
      <c r="NB28" s="50"/>
      <c r="NC28" s="50"/>
      <c r="ND28" s="50"/>
      <c r="NE28" s="50"/>
      <c r="NF28" s="50"/>
      <c r="NG28" s="50"/>
      <c r="NH28" s="50"/>
      <c r="NI28" s="50"/>
      <c r="NJ28" s="50"/>
      <c r="NK28" s="50"/>
      <c r="NL28" s="50"/>
      <c r="NM28" s="50"/>
      <c r="NN28" s="50"/>
      <c r="NO28" s="50"/>
      <c r="NP28" s="50"/>
      <c r="NQ28" s="50"/>
      <c r="NR28" s="50"/>
      <c r="NS28" s="50"/>
      <c r="NT28" s="50"/>
      <c r="NU28" s="50"/>
      <c r="NV28" s="50"/>
      <c r="NW28" s="50"/>
      <c r="NX28" s="50"/>
      <c r="NY28" s="50"/>
      <c r="NZ28" s="50"/>
      <c r="OA28" s="50"/>
      <c r="OB28" s="50"/>
      <c r="OC28" s="50"/>
      <c r="OD28" s="50"/>
      <c r="OE28" s="50"/>
      <c r="OF28" s="50"/>
      <c r="OG28" s="50"/>
      <c r="OH28" s="50"/>
      <c r="OI28" s="50"/>
      <c r="OJ28" s="50"/>
      <c r="OK28" s="50"/>
      <c r="OL28" s="50"/>
      <c r="OM28" s="50"/>
      <c r="ON28" s="50"/>
      <c r="OO28" s="50"/>
      <c r="OP28" s="50"/>
      <c r="OQ28" s="50"/>
      <c r="OR28" s="50"/>
      <c r="OS28" s="50"/>
      <c r="OT28" s="50"/>
      <c r="OU28" s="50"/>
      <c r="OV28" s="50"/>
      <c r="OW28" s="50"/>
      <c r="OX28" s="50"/>
      <c r="OY28" s="50"/>
      <c r="OZ28" s="50"/>
      <c r="PA28" s="50"/>
      <c r="PB28" s="50"/>
      <c r="PC28" s="50"/>
      <c r="PD28" s="50"/>
      <c r="PE28" s="50"/>
      <c r="PF28" s="50"/>
      <c r="PG28" s="50"/>
      <c r="PH28" s="50"/>
      <c r="PI28" s="50"/>
      <c r="PJ28" s="50"/>
      <c r="PK28" s="50"/>
      <c r="PL28" s="50"/>
      <c r="PM28" s="50"/>
      <c r="PN28" s="50"/>
      <c r="PO28" s="50"/>
      <c r="PP28" s="50"/>
      <c r="PQ28" s="50"/>
      <c r="PR28" s="50"/>
      <c r="PS28" s="50"/>
      <c r="PT28" s="50"/>
      <c r="PU28" s="50"/>
      <c r="PV28" s="50"/>
      <c r="PW28" s="50"/>
      <c r="PX28" s="50"/>
      <c r="PY28" s="50"/>
      <c r="PZ28" s="50"/>
      <c r="QA28" s="50"/>
      <c r="QB28" s="50"/>
      <c r="QC28" s="50"/>
      <c r="QD28" s="50"/>
      <c r="QE28" s="50"/>
      <c r="QF28" s="50"/>
      <c r="QG28" s="50"/>
      <c r="QH28" s="50"/>
      <c r="QI28" s="50"/>
      <c r="QJ28" s="50"/>
      <c r="QK28" s="50"/>
      <c r="QL28" s="50"/>
      <c r="QM28" s="50"/>
      <c r="QN28" s="50"/>
      <c r="QO28" s="50"/>
      <c r="QP28" s="50"/>
      <c r="QQ28" s="50"/>
      <c r="QR28" s="50"/>
      <c r="QS28" s="50"/>
      <c r="QT28" s="50"/>
      <c r="QU28" s="50"/>
      <c r="QV28" s="50"/>
      <c r="QW28" s="50"/>
      <c r="QX28" s="50"/>
      <c r="QY28" s="50"/>
      <c r="QZ28" s="50"/>
      <c r="RA28" s="50"/>
      <c r="RB28" s="50"/>
      <c r="RC28" s="50"/>
      <c r="RD28" s="50"/>
      <c r="RE28" s="50"/>
      <c r="RF28" s="50"/>
      <c r="RG28" s="50"/>
      <c r="RH28" s="50"/>
      <c r="RI28" s="50"/>
      <c r="RJ28" s="50"/>
      <c r="RK28" s="50"/>
      <c r="RL28" s="50"/>
      <c r="RM28" s="50"/>
      <c r="RN28" s="50"/>
      <c r="RO28" s="50"/>
      <c r="RP28" s="50"/>
      <c r="RQ28" s="50"/>
      <c r="RR28" s="50"/>
      <c r="RS28" s="50"/>
      <c r="RT28" s="50"/>
      <c r="RU28" s="50"/>
      <c r="RV28" s="50"/>
      <c r="RW28" s="50"/>
      <c r="RX28" s="50"/>
      <c r="RY28" s="50"/>
      <c r="RZ28" s="50"/>
      <c r="SA28" s="50"/>
      <c r="SB28" s="50"/>
      <c r="SC28" s="50"/>
      <c r="SD28" s="50"/>
      <c r="SE28" s="50"/>
      <c r="SF28" s="50"/>
      <c r="SG28" s="50"/>
      <c r="SH28" s="50"/>
      <c r="SI28" s="50"/>
      <c r="SJ28" s="50"/>
      <c r="SK28" s="50"/>
      <c r="SL28" s="50"/>
      <c r="SM28" s="50"/>
      <c r="SN28" s="50"/>
      <c r="SO28" s="50"/>
      <c r="SP28" s="50"/>
      <c r="SQ28" s="50"/>
      <c r="SR28" s="50"/>
      <c r="SS28" s="50"/>
      <c r="ST28" s="50"/>
      <c r="SU28" s="50"/>
      <c r="SV28" s="50"/>
      <c r="SW28" s="50"/>
      <c r="SX28" s="50"/>
      <c r="SY28" s="50"/>
      <c r="SZ28" s="50"/>
      <c r="TA28" s="50"/>
      <c r="TB28" s="50"/>
      <c r="TC28" s="50"/>
      <c r="TD28" s="50"/>
      <c r="TE28" s="50"/>
      <c r="TF28" s="50"/>
      <c r="TG28" s="50"/>
      <c r="TH28" s="50"/>
      <c r="TI28" s="50"/>
      <c r="TJ28" s="50"/>
      <c r="TK28" s="50"/>
      <c r="TL28" s="50"/>
      <c r="TM28" s="50"/>
      <c r="TN28" s="50"/>
      <c r="TO28" s="50"/>
      <c r="TP28" s="50"/>
      <c r="TQ28" s="50"/>
      <c r="TR28" s="50"/>
      <c r="TS28" s="50"/>
      <c r="TT28" s="50"/>
      <c r="TU28" s="50"/>
      <c r="TV28" s="50"/>
      <c r="TW28" s="50"/>
      <c r="TX28" s="50"/>
      <c r="TY28" s="50"/>
      <c r="TZ28" s="50"/>
      <c r="UA28" s="50"/>
      <c r="UB28" s="50"/>
      <c r="UC28" s="50"/>
      <c r="UD28" s="50"/>
      <c r="UE28" s="50"/>
      <c r="UF28" s="50"/>
      <c r="UG28" s="50"/>
      <c r="UH28" s="50"/>
      <c r="UI28" s="50"/>
      <c r="UJ28" s="50"/>
      <c r="UK28" s="50"/>
      <c r="UL28" s="50"/>
      <c r="UM28" s="50"/>
      <c r="UN28" s="50"/>
      <c r="UO28" s="50"/>
      <c r="UP28" s="50"/>
      <c r="UQ28" s="50"/>
      <c r="UR28" s="50"/>
      <c r="US28" s="50"/>
      <c r="UT28" s="50"/>
      <c r="UU28" s="50"/>
      <c r="UV28" s="50"/>
      <c r="UW28" s="50"/>
      <c r="UX28" s="50"/>
      <c r="UY28" s="50"/>
      <c r="UZ28" s="50"/>
      <c r="VA28" s="50"/>
      <c r="VB28" s="50"/>
      <c r="VC28" s="50"/>
    </row>
    <row r="29" spans="1:575" ht="22.5" customHeight="1" x14ac:dyDescent="0.35">
      <c r="A29" s="1"/>
      <c r="B29" s="146" t="s">
        <v>202</v>
      </c>
      <c r="C29" s="124"/>
      <c r="D29" s="124"/>
      <c r="E29" s="124"/>
      <c r="F29" s="124"/>
      <c r="G29" s="124"/>
      <c r="H29" s="124"/>
      <c r="I29" s="124"/>
      <c r="J29" s="125"/>
      <c r="K29" s="146" t="s">
        <v>70</v>
      </c>
      <c r="L29" s="124"/>
      <c r="M29" s="124"/>
      <c r="N29" s="124"/>
      <c r="O29" s="124"/>
      <c r="P29" s="124"/>
      <c r="Q29" s="124"/>
      <c r="R29" s="124"/>
      <c r="S29" s="125"/>
      <c r="T29" s="146" t="s">
        <v>71</v>
      </c>
      <c r="U29" s="148"/>
      <c r="V29" s="148"/>
      <c r="W29" s="148"/>
      <c r="X29" s="148"/>
      <c r="Y29" s="148"/>
      <c r="Z29" s="148"/>
      <c r="AA29" s="148"/>
      <c r="AB29" s="149"/>
      <c r="AC29" s="11"/>
      <c r="AD29" s="44">
        <v>16</v>
      </c>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row>
    <row r="30" spans="1:575" ht="14.25" customHeight="1" x14ac:dyDescent="0.35">
      <c r="A30" s="1"/>
      <c r="B30" s="153"/>
      <c r="C30" s="154"/>
      <c r="D30" s="154"/>
      <c r="E30" s="154"/>
      <c r="F30" s="154"/>
      <c r="G30" s="154"/>
      <c r="H30" s="154"/>
      <c r="I30" s="154"/>
      <c r="J30" s="155"/>
      <c r="K30" s="153" t="str">
        <f>TRIM(CLEAN(B30))</f>
        <v/>
      </c>
      <c r="L30" s="154"/>
      <c r="M30" s="154"/>
      <c r="N30" s="154"/>
      <c r="O30" s="154"/>
      <c r="P30" s="154"/>
      <c r="Q30" s="154"/>
      <c r="R30" s="154"/>
      <c r="S30" s="155"/>
      <c r="T30" s="146" t="s">
        <v>72</v>
      </c>
      <c r="U30" s="149"/>
      <c r="V30" s="126"/>
      <c r="W30" s="124"/>
      <c r="X30" s="124"/>
      <c r="Y30" s="124"/>
      <c r="Z30" s="124"/>
      <c r="AA30" s="124"/>
      <c r="AB30" s="125"/>
      <c r="AC30" s="11"/>
      <c r="AD30" s="44">
        <v>16</v>
      </c>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row>
    <row r="31" spans="1:575" ht="14.25" customHeight="1" x14ac:dyDescent="0.35">
      <c r="A31" s="1"/>
      <c r="B31" s="156"/>
      <c r="C31" s="157"/>
      <c r="D31" s="157"/>
      <c r="E31" s="157"/>
      <c r="F31" s="157"/>
      <c r="G31" s="157"/>
      <c r="H31" s="157"/>
      <c r="I31" s="157"/>
      <c r="J31" s="158"/>
      <c r="K31" s="156"/>
      <c r="L31" s="157"/>
      <c r="M31" s="157"/>
      <c r="N31" s="157"/>
      <c r="O31" s="157"/>
      <c r="P31" s="157"/>
      <c r="Q31" s="157"/>
      <c r="R31" s="157"/>
      <c r="S31" s="158"/>
      <c r="T31" s="146" t="s">
        <v>73</v>
      </c>
      <c r="U31" s="149"/>
      <c r="V31" s="126"/>
      <c r="W31" s="124"/>
      <c r="X31" s="124"/>
      <c r="Y31" s="124"/>
      <c r="Z31" s="124"/>
      <c r="AA31" s="124"/>
      <c r="AB31" s="125"/>
      <c r="AC31" s="11"/>
      <c r="AD31" s="44">
        <v>16</v>
      </c>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row>
    <row r="32" spans="1:575" ht="22.5" customHeight="1" x14ac:dyDescent="0.35">
      <c r="A32" s="1"/>
      <c r="B32" s="159" t="s">
        <v>203</v>
      </c>
      <c r="C32" s="160"/>
      <c r="D32" s="161"/>
      <c r="E32" s="147"/>
      <c r="F32" s="124"/>
      <c r="G32" s="124"/>
      <c r="H32" s="124"/>
      <c r="I32" s="124"/>
      <c r="J32" s="125"/>
      <c r="K32" s="159" t="s">
        <v>185</v>
      </c>
      <c r="L32" s="160"/>
      <c r="M32" s="161"/>
      <c r="N32" s="147" t="str">
        <f>TRIM(CLEAN(E32))</f>
        <v/>
      </c>
      <c r="O32" s="124"/>
      <c r="P32" s="124"/>
      <c r="Q32" s="124"/>
      <c r="R32" s="124"/>
      <c r="S32" s="125"/>
      <c r="T32" s="162" t="s">
        <v>186</v>
      </c>
      <c r="U32" s="163"/>
      <c r="V32" s="126"/>
      <c r="W32" s="124"/>
      <c r="X32" s="124"/>
      <c r="Y32" s="124"/>
      <c r="Z32" s="124"/>
      <c r="AA32" s="124"/>
      <c r="AB32" s="125"/>
      <c r="AC32" s="11"/>
      <c r="AD32" s="44">
        <v>16</v>
      </c>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row>
    <row r="33" spans="1:575" ht="9" customHeight="1" x14ac:dyDescent="0.35">
      <c r="A33" s="1"/>
      <c r="B33" s="3"/>
      <c r="C33" s="59"/>
      <c r="D33" s="59"/>
      <c r="E33" s="59"/>
      <c r="F33" s="59"/>
      <c r="G33" s="59"/>
      <c r="H33" s="59"/>
      <c r="I33" s="59"/>
      <c r="J33" s="59"/>
      <c r="K33" s="59"/>
      <c r="L33" s="59"/>
      <c r="M33" s="59"/>
      <c r="N33" s="59"/>
      <c r="O33" s="59"/>
      <c r="P33" s="59"/>
      <c r="Q33" s="59"/>
      <c r="R33" s="59"/>
      <c r="S33" s="59"/>
      <c r="T33" s="59"/>
      <c r="U33" s="59"/>
      <c r="V33" s="59"/>
      <c r="W33" s="60"/>
      <c r="X33" s="60"/>
      <c r="Y33" s="58"/>
      <c r="Z33" s="58"/>
      <c r="AA33" s="58"/>
      <c r="AB33" s="58"/>
      <c r="AC33" s="4"/>
      <c r="AD33" s="3">
        <v>10</v>
      </c>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row>
    <row r="34" spans="1:575" ht="27" customHeight="1" x14ac:dyDescent="0.35">
      <c r="A34" s="1"/>
      <c r="B34" s="164" t="s">
        <v>74</v>
      </c>
      <c r="C34" s="124"/>
      <c r="D34" s="124"/>
      <c r="E34" s="124"/>
      <c r="F34" s="124"/>
      <c r="G34" s="124"/>
      <c r="H34" s="125"/>
      <c r="I34" s="165"/>
      <c r="J34" s="154"/>
      <c r="K34" s="154"/>
      <c r="L34" s="155"/>
      <c r="M34" s="201" t="s">
        <v>75</v>
      </c>
      <c r="N34" s="202"/>
      <c r="O34" s="203"/>
      <c r="P34" s="165"/>
      <c r="Q34" s="154"/>
      <c r="R34" s="155"/>
      <c r="S34" s="146" t="s">
        <v>76</v>
      </c>
      <c r="T34" s="148"/>
      <c r="U34" s="148"/>
      <c r="V34" s="149"/>
      <c r="W34" s="147"/>
      <c r="X34" s="124"/>
      <c r="Y34" s="124"/>
      <c r="Z34" s="124"/>
      <c r="AA34" s="124"/>
      <c r="AB34" s="125"/>
      <c r="AC34" s="11"/>
      <c r="AD34" s="44">
        <v>16</v>
      </c>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row>
    <row r="35" spans="1:575" ht="25.5" customHeight="1" x14ac:dyDescent="0.35">
      <c r="A35" s="1"/>
      <c r="B35" s="164" t="s">
        <v>77</v>
      </c>
      <c r="C35" s="124"/>
      <c r="D35" s="124"/>
      <c r="E35" s="124"/>
      <c r="F35" s="124"/>
      <c r="G35" s="124"/>
      <c r="H35" s="124"/>
      <c r="I35" s="124"/>
      <c r="J35" s="125"/>
      <c r="K35" s="147"/>
      <c r="L35" s="124"/>
      <c r="M35" s="124"/>
      <c r="N35" s="124"/>
      <c r="O35" s="124"/>
      <c r="P35" s="124"/>
      <c r="Q35" s="125"/>
      <c r="R35" s="164" t="s">
        <v>78</v>
      </c>
      <c r="S35" s="170"/>
      <c r="T35" s="170"/>
      <c r="U35" s="170"/>
      <c r="V35" s="171"/>
      <c r="W35" s="47"/>
      <c r="X35" s="48" t="s">
        <v>0</v>
      </c>
      <c r="Y35" s="49"/>
      <c r="Z35" s="48" t="s">
        <v>0</v>
      </c>
      <c r="AA35" s="145"/>
      <c r="AB35" s="125"/>
      <c r="AC35" s="57"/>
      <c r="AD35" s="44">
        <v>16</v>
      </c>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row>
    <row r="36" spans="1:575" ht="9" customHeight="1" x14ac:dyDescent="0.35">
      <c r="A36" s="1"/>
      <c r="B36" s="3"/>
      <c r="C36" s="60"/>
      <c r="D36" s="60"/>
      <c r="E36" s="60"/>
      <c r="F36" s="60"/>
      <c r="G36" s="60"/>
      <c r="H36" s="60"/>
      <c r="I36" s="60"/>
      <c r="J36" s="60"/>
      <c r="K36" s="60"/>
      <c r="L36" s="60"/>
      <c r="M36" s="60"/>
      <c r="N36" s="60"/>
      <c r="O36" s="60"/>
      <c r="P36" s="60"/>
      <c r="Q36" s="60"/>
      <c r="R36" s="60"/>
      <c r="S36" s="60"/>
      <c r="T36" s="60"/>
      <c r="U36" s="60"/>
      <c r="V36" s="60"/>
      <c r="W36" s="60"/>
      <c r="X36" s="60"/>
      <c r="Y36" s="58"/>
      <c r="Z36" s="58"/>
      <c r="AA36" s="58"/>
      <c r="AB36" s="58"/>
      <c r="AC36" s="4"/>
      <c r="AD36" s="3">
        <v>10</v>
      </c>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row>
    <row r="37" spans="1:575" ht="14.25" customHeight="1" x14ac:dyDescent="0.35">
      <c r="A37" s="1"/>
      <c r="B37" s="175" t="s">
        <v>79</v>
      </c>
      <c r="C37" s="176"/>
      <c r="D37" s="176"/>
      <c r="E37" s="176"/>
      <c r="F37" s="176"/>
      <c r="G37" s="176"/>
      <c r="H37" s="176"/>
      <c r="I37" s="176"/>
      <c r="J37" s="176"/>
      <c r="K37" s="176"/>
      <c r="L37" s="176"/>
      <c r="M37" s="176"/>
      <c r="N37" s="176"/>
      <c r="O37" s="176"/>
      <c r="P37" s="176"/>
      <c r="Q37" s="176"/>
      <c r="R37" s="176"/>
      <c r="S37" s="176"/>
      <c r="T37" s="176"/>
      <c r="U37" s="176"/>
      <c r="V37" s="176"/>
      <c r="W37" s="176"/>
      <c r="X37" s="176"/>
      <c r="Y37" s="176"/>
      <c r="Z37" s="176"/>
      <c r="AA37" s="176"/>
      <c r="AB37" s="177"/>
      <c r="AC37" s="11"/>
      <c r="AD37" s="44">
        <v>16</v>
      </c>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row>
    <row r="38" spans="1:575" ht="14.25" customHeight="1" x14ac:dyDescent="0.35">
      <c r="A38" s="1"/>
      <c r="B38" s="178" t="s">
        <v>80</v>
      </c>
      <c r="C38" s="124"/>
      <c r="D38" s="124"/>
      <c r="E38" s="125"/>
      <c r="F38" s="147"/>
      <c r="G38" s="168"/>
      <c r="H38" s="168"/>
      <c r="I38" s="168"/>
      <c r="J38" s="168"/>
      <c r="K38" s="168"/>
      <c r="L38" s="168"/>
      <c r="M38" s="168"/>
      <c r="N38" s="168"/>
      <c r="O38" s="168"/>
      <c r="P38" s="168"/>
      <c r="Q38" s="168"/>
      <c r="R38" s="168"/>
      <c r="S38" s="168"/>
      <c r="T38" s="168"/>
      <c r="U38" s="168"/>
      <c r="V38" s="168"/>
      <c r="W38" s="168"/>
      <c r="X38" s="168"/>
      <c r="Y38" s="168"/>
      <c r="Z38" s="168"/>
      <c r="AA38" s="168"/>
      <c r="AB38" s="169"/>
      <c r="AC38" s="11"/>
      <c r="AD38" s="44">
        <v>16</v>
      </c>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row>
    <row r="39" spans="1:575" ht="14.25" customHeight="1" x14ac:dyDescent="0.35">
      <c r="A39" s="1"/>
      <c r="B39" s="172" t="s">
        <v>81</v>
      </c>
      <c r="C39" s="124"/>
      <c r="D39" s="124"/>
      <c r="E39" s="124"/>
      <c r="F39" s="124"/>
      <c r="G39" s="124"/>
      <c r="H39" s="124"/>
      <c r="I39" s="124"/>
      <c r="J39" s="124"/>
      <c r="K39" s="124"/>
      <c r="L39" s="124"/>
      <c r="M39" s="124"/>
      <c r="N39" s="124"/>
      <c r="O39" s="124"/>
      <c r="P39" s="125"/>
      <c r="Q39" s="147"/>
      <c r="R39" s="168"/>
      <c r="S39" s="168"/>
      <c r="T39" s="168"/>
      <c r="U39" s="168"/>
      <c r="V39" s="168"/>
      <c r="W39" s="168"/>
      <c r="X39" s="168"/>
      <c r="Y39" s="168"/>
      <c r="Z39" s="168"/>
      <c r="AA39" s="168"/>
      <c r="AB39" s="169"/>
      <c r="AC39" s="11"/>
      <c r="AD39" s="44">
        <v>16</v>
      </c>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row>
    <row r="40" spans="1:575" ht="30" customHeight="1" x14ac:dyDescent="0.35">
      <c r="A40" s="1"/>
      <c r="B40" s="146" t="s">
        <v>209</v>
      </c>
      <c r="C40" s="124"/>
      <c r="D40" s="124"/>
      <c r="E40" s="124"/>
      <c r="F40" s="124"/>
      <c r="G40" s="124"/>
      <c r="H40" s="124"/>
      <c r="I40" s="124"/>
      <c r="J40" s="125"/>
      <c r="K40" s="146" t="s">
        <v>208</v>
      </c>
      <c r="L40" s="124"/>
      <c r="M40" s="124"/>
      <c r="N40" s="124"/>
      <c r="O40" s="124"/>
      <c r="P40" s="124"/>
      <c r="Q40" s="124"/>
      <c r="R40" s="124"/>
      <c r="S40" s="125"/>
      <c r="T40" s="146" t="s">
        <v>82</v>
      </c>
      <c r="U40" s="148"/>
      <c r="V40" s="148"/>
      <c r="W40" s="148"/>
      <c r="X40" s="148"/>
      <c r="Y40" s="148"/>
      <c r="Z40" s="148"/>
      <c r="AA40" s="148"/>
      <c r="AB40" s="149"/>
      <c r="AC40" s="11"/>
      <c r="AD40" s="44">
        <v>16</v>
      </c>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row>
    <row r="41" spans="1:575" ht="14.25" customHeight="1" x14ac:dyDescent="0.35">
      <c r="A41" s="1"/>
      <c r="B41" s="165"/>
      <c r="C41" s="154"/>
      <c r="D41" s="154"/>
      <c r="E41" s="154"/>
      <c r="F41" s="154"/>
      <c r="G41" s="154"/>
      <c r="H41" s="154"/>
      <c r="I41" s="154"/>
      <c r="J41" s="155"/>
      <c r="K41" s="165" t="str">
        <f>TRIM(CLEAN(B41))</f>
        <v/>
      </c>
      <c r="L41" s="154"/>
      <c r="M41" s="154"/>
      <c r="N41" s="154"/>
      <c r="O41" s="154"/>
      <c r="P41" s="154"/>
      <c r="Q41" s="154"/>
      <c r="R41" s="154"/>
      <c r="S41" s="155"/>
      <c r="T41" s="146" t="s">
        <v>72</v>
      </c>
      <c r="U41" s="149"/>
      <c r="V41" s="126"/>
      <c r="W41" s="124"/>
      <c r="X41" s="124"/>
      <c r="Y41" s="124"/>
      <c r="Z41" s="124"/>
      <c r="AA41" s="124"/>
      <c r="AB41" s="125"/>
      <c r="AC41" s="11"/>
      <c r="AD41" s="44">
        <v>16</v>
      </c>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row>
    <row r="42" spans="1:575" ht="14.25" customHeight="1" x14ac:dyDescent="0.35">
      <c r="A42" s="1"/>
      <c r="B42" s="166"/>
      <c r="C42" s="131"/>
      <c r="D42" s="131"/>
      <c r="E42" s="131"/>
      <c r="F42" s="131"/>
      <c r="G42" s="131"/>
      <c r="H42" s="131"/>
      <c r="I42" s="131"/>
      <c r="J42" s="167"/>
      <c r="K42" s="166"/>
      <c r="L42" s="131"/>
      <c r="M42" s="131"/>
      <c r="N42" s="131"/>
      <c r="O42" s="131"/>
      <c r="P42" s="131"/>
      <c r="Q42" s="131"/>
      <c r="R42" s="131"/>
      <c r="S42" s="167"/>
      <c r="T42" s="146" t="s">
        <v>83</v>
      </c>
      <c r="U42" s="149"/>
      <c r="V42" s="126"/>
      <c r="W42" s="124"/>
      <c r="X42" s="124"/>
      <c r="Y42" s="124"/>
      <c r="Z42" s="124"/>
      <c r="AA42" s="124"/>
      <c r="AB42" s="125"/>
      <c r="AC42" s="11"/>
      <c r="AD42" s="44">
        <v>16</v>
      </c>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row>
    <row r="43" spans="1:575" ht="14.25" customHeight="1" x14ac:dyDescent="0.35">
      <c r="A43" s="1"/>
      <c r="B43" s="156"/>
      <c r="C43" s="157"/>
      <c r="D43" s="157"/>
      <c r="E43" s="157"/>
      <c r="F43" s="157"/>
      <c r="G43" s="157"/>
      <c r="H43" s="157"/>
      <c r="I43" s="157"/>
      <c r="J43" s="158"/>
      <c r="K43" s="156"/>
      <c r="L43" s="157"/>
      <c r="M43" s="157"/>
      <c r="N43" s="157"/>
      <c r="O43" s="157"/>
      <c r="P43" s="157"/>
      <c r="Q43" s="157"/>
      <c r="R43" s="157"/>
      <c r="S43" s="158"/>
      <c r="T43" s="146" t="s">
        <v>73</v>
      </c>
      <c r="U43" s="149"/>
      <c r="V43" s="126"/>
      <c r="W43" s="124"/>
      <c r="X43" s="124"/>
      <c r="Y43" s="124"/>
      <c r="Z43" s="124"/>
      <c r="AA43" s="124"/>
      <c r="AB43" s="125"/>
      <c r="AC43" s="11"/>
      <c r="AD43" s="44">
        <v>16</v>
      </c>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row>
    <row r="44" spans="1:575" ht="22.5" customHeight="1" x14ac:dyDescent="0.35">
      <c r="A44" s="1"/>
      <c r="B44" s="162" t="s">
        <v>185</v>
      </c>
      <c r="C44" s="160"/>
      <c r="D44" s="161"/>
      <c r="E44" s="126"/>
      <c r="F44" s="124"/>
      <c r="G44" s="124"/>
      <c r="H44" s="124"/>
      <c r="I44" s="124"/>
      <c r="J44" s="125"/>
      <c r="K44" s="162" t="s">
        <v>185</v>
      </c>
      <c r="L44" s="160"/>
      <c r="M44" s="161"/>
      <c r="N44" s="126" t="str">
        <f>TRIM(CLEAN(E44))</f>
        <v/>
      </c>
      <c r="O44" s="124"/>
      <c r="P44" s="124"/>
      <c r="Q44" s="124"/>
      <c r="R44" s="124"/>
      <c r="S44" s="125"/>
      <c r="T44" s="162" t="s">
        <v>186</v>
      </c>
      <c r="U44" s="163"/>
      <c r="V44" s="126"/>
      <c r="W44" s="124"/>
      <c r="X44" s="124"/>
      <c r="Y44" s="124"/>
      <c r="Z44" s="124"/>
      <c r="AA44" s="124"/>
      <c r="AB44" s="125"/>
      <c r="AC44" s="11"/>
      <c r="AD44" s="44">
        <v>16</v>
      </c>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row>
    <row r="45" spans="1:575" ht="14.25" customHeight="1" x14ac:dyDescent="0.35">
      <c r="A45" s="61"/>
      <c r="B45" s="62"/>
      <c r="C45" s="63"/>
      <c r="D45" s="63"/>
      <c r="E45" s="63"/>
      <c r="F45" s="63"/>
      <c r="G45" s="63"/>
      <c r="H45" s="63"/>
      <c r="I45" s="63"/>
      <c r="J45" s="63"/>
      <c r="K45" s="63"/>
      <c r="L45" s="63"/>
      <c r="M45" s="63"/>
      <c r="N45" s="63"/>
      <c r="O45" s="63"/>
      <c r="P45" s="63"/>
      <c r="Q45" s="63"/>
      <c r="R45" s="63"/>
      <c r="S45" s="63"/>
      <c r="T45" s="63"/>
      <c r="U45" s="63"/>
      <c r="V45" s="63"/>
      <c r="W45" s="64"/>
      <c r="X45" s="64"/>
      <c r="Y45" s="65"/>
      <c r="Z45" s="65"/>
      <c r="AA45" s="65"/>
      <c r="AB45" s="65"/>
      <c r="AC45" s="66"/>
      <c r="AD45" s="62">
        <v>10</v>
      </c>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61"/>
      <c r="DP45" s="61"/>
      <c r="DQ45" s="61"/>
      <c r="DR45" s="61"/>
      <c r="DS45" s="61"/>
      <c r="DT45" s="61"/>
      <c r="DU45" s="61"/>
      <c r="DV45" s="61"/>
      <c r="DW45" s="61"/>
      <c r="DX45" s="61"/>
      <c r="DY45" s="61"/>
      <c r="DZ45" s="61"/>
      <c r="EA45" s="61"/>
      <c r="EB45" s="61"/>
      <c r="EC45" s="61"/>
      <c r="ED45" s="61"/>
      <c r="EE45" s="61"/>
      <c r="EF45" s="61"/>
      <c r="EG45" s="61"/>
      <c r="EH45" s="61"/>
      <c r="EI45" s="61"/>
      <c r="EJ45" s="61"/>
      <c r="EK45" s="61"/>
      <c r="EL45" s="61"/>
      <c r="EM45" s="61"/>
      <c r="EN45" s="61"/>
      <c r="EO45" s="61"/>
      <c r="EP45" s="61"/>
      <c r="EQ45" s="61"/>
      <c r="ER45" s="61"/>
      <c r="ES45" s="61"/>
      <c r="ET45" s="61"/>
      <c r="EU45" s="61"/>
      <c r="EV45" s="61"/>
      <c r="EW45" s="61"/>
      <c r="EX45" s="61"/>
      <c r="EY45" s="61"/>
      <c r="EZ45" s="61"/>
      <c r="FA45" s="61"/>
      <c r="FB45" s="61"/>
      <c r="FC45" s="61"/>
      <c r="FD45" s="61"/>
      <c r="FE45" s="61"/>
      <c r="FF45" s="61"/>
      <c r="FG45" s="61"/>
      <c r="FH45" s="61"/>
      <c r="FI45" s="61"/>
      <c r="FJ45" s="61"/>
      <c r="FK45" s="61"/>
      <c r="FL45" s="61"/>
      <c r="FM45" s="61"/>
      <c r="FN45" s="61"/>
      <c r="FO45" s="61"/>
      <c r="FP45" s="61"/>
      <c r="FQ45" s="61"/>
      <c r="FR45" s="61"/>
      <c r="FS45" s="61"/>
      <c r="FT45" s="61"/>
      <c r="FU45" s="61"/>
      <c r="FV45" s="61"/>
      <c r="FW45" s="61"/>
      <c r="FX45" s="61"/>
      <c r="FY45" s="61"/>
      <c r="FZ45" s="61"/>
      <c r="GA45" s="61"/>
      <c r="GB45" s="61"/>
      <c r="GC45" s="61"/>
      <c r="GD45" s="61"/>
      <c r="GE45" s="61"/>
      <c r="GF45" s="61"/>
      <c r="GG45" s="61"/>
      <c r="GH45" s="61"/>
      <c r="GI45" s="61"/>
      <c r="GJ45" s="61"/>
      <c r="GK45" s="61"/>
      <c r="GL45" s="61"/>
      <c r="GM45" s="61"/>
      <c r="GN45" s="61"/>
      <c r="GO45" s="61"/>
      <c r="GP45" s="61"/>
      <c r="GQ45" s="61"/>
      <c r="GR45" s="61"/>
      <c r="GS45" s="61"/>
      <c r="GT45" s="61"/>
      <c r="GU45" s="61"/>
      <c r="GV45" s="61"/>
      <c r="GW45" s="61"/>
      <c r="GX45" s="61"/>
      <c r="GY45" s="61"/>
      <c r="GZ45" s="61"/>
      <c r="HA45" s="61"/>
      <c r="HB45" s="61"/>
      <c r="HC45" s="61"/>
      <c r="HD45" s="61"/>
      <c r="HE45" s="61"/>
      <c r="HF45" s="61"/>
      <c r="HG45" s="61"/>
      <c r="HH45" s="61"/>
      <c r="HI45" s="61"/>
      <c r="HJ45" s="61"/>
      <c r="HK45" s="61"/>
      <c r="HL45" s="61"/>
      <c r="HM45" s="61"/>
      <c r="HN45" s="61"/>
      <c r="HO45" s="61"/>
      <c r="HP45" s="61"/>
      <c r="HQ45" s="61"/>
      <c r="HR45" s="61"/>
      <c r="HS45" s="61"/>
      <c r="HT45" s="61"/>
      <c r="HU45" s="61"/>
      <c r="HV45" s="61"/>
      <c r="HW45" s="61"/>
      <c r="HX45" s="61"/>
      <c r="HY45" s="61"/>
      <c r="HZ45" s="61"/>
      <c r="IA45" s="61"/>
      <c r="IB45" s="61"/>
      <c r="IC45" s="61"/>
      <c r="ID45" s="61"/>
      <c r="IE45" s="61"/>
      <c r="IF45" s="61"/>
      <c r="IG45" s="61"/>
      <c r="IH45" s="61"/>
      <c r="II45" s="61"/>
      <c r="IJ45" s="61"/>
      <c r="IK45" s="61"/>
      <c r="IL45" s="61"/>
      <c r="IM45" s="61"/>
      <c r="IN45" s="61"/>
      <c r="IO45" s="61"/>
      <c r="IP45" s="61"/>
      <c r="IQ45" s="61"/>
      <c r="IR45" s="61"/>
      <c r="IS45" s="61"/>
      <c r="IT45" s="61"/>
      <c r="IU45" s="61"/>
      <c r="IV45" s="61"/>
      <c r="IW45" s="61"/>
      <c r="IX45" s="61"/>
      <c r="IY45" s="61"/>
      <c r="IZ45" s="61"/>
      <c r="JA45" s="61"/>
      <c r="JB45" s="61"/>
      <c r="JC45" s="61"/>
      <c r="JD45" s="61"/>
      <c r="JE45" s="61"/>
      <c r="JF45" s="61"/>
      <c r="JG45" s="61"/>
      <c r="JH45" s="61"/>
      <c r="JI45" s="61"/>
      <c r="JJ45" s="61"/>
      <c r="JK45" s="61"/>
      <c r="JL45" s="61"/>
      <c r="JM45" s="61"/>
      <c r="JN45" s="61"/>
      <c r="JO45" s="61"/>
      <c r="JP45" s="61"/>
      <c r="JQ45" s="61"/>
      <c r="JR45" s="61"/>
      <c r="JS45" s="61"/>
      <c r="JT45" s="61"/>
      <c r="JU45" s="61"/>
      <c r="JV45" s="61"/>
      <c r="JW45" s="61"/>
      <c r="JX45" s="61"/>
      <c r="JY45" s="61"/>
      <c r="JZ45" s="61"/>
      <c r="KA45" s="61"/>
      <c r="KB45" s="61"/>
      <c r="KC45" s="61"/>
      <c r="KD45" s="61"/>
      <c r="KE45" s="61"/>
      <c r="KF45" s="61"/>
      <c r="KG45" s="61"/>
      <c r="KH45" s="61"/>
      <c r="KI45" s="61"/>
      <c r="KJ45" s="61"/>
      <c r="KK45" s="61"/>
      <c r="KL45" s="61"/>
      <c r="KM45" s="61"/>
      <c r="KN45" s="61"/>
      <c r="KO45" s="61"/>
      <c r="KP45" s="61"/>
      <c r="KQ45" s="61"/>
      <c r="KR45" s="61"/>
      <c r="KS45" s="61"/>
      <c r="KT45" s="61"/>
      <c r="KU45" s="61"/>
      <c r="KV45" s="61"/>
      <c r="KW45" s="61"/>
      <c r="KX45" s="61"/>
      <c r="KY45" s="61"/>
      <c r="KZ45" s="61"/>
      <c r="LA45" s="61"/>
      <c r="LB45" s="61"/>
      <c r="LC45" s="61"/>
      <c r="LD45" s="61"/>
      <c r="LE45" s="61"/>
      <c r="LF45" s="61"/>
      <c r="LG45" s="61"/>
      <c r="LH45" s="61"/>
      <c r="LI45" s="61"/>
      <c r="LJ45" s="61"/>
      <c r="LK45" s="61"/>
      <c r="LL45" s="61"/>
      <c r="LM45" s="61"/>
      <c r="LN45" s="61"/>
      <c r="LO45" s="61"/>
      <c r="LP45" s="61"/>
      <c r="LQ45" s="61"/>
      <c r="LR45" s="61"/>
      <c r="LS45" s="61"/>
      <c r="LT45" s="61"/>
      <c r="LU45" s="61"/>
      <c r="LV45" s="61"/>
      <c r="LW45" s="61"/>
      <c r="LX45" s="61"/>
      <c r="LY45" s="61"/>
      <c r="LZ45" s="61"/>
      <c r="MA45" s="61"/>
      <c r="MB45" s="61"/>
      <c r="MC45" s="61"/>
      <c r="MD45" s="61"/>
      <c r="ME45" s="61"/>
      <c r="MF45" s="61"/>
      <c r="MG45" s="61"/>
      <c r="MH45" s="61"/>
      <c r="MI45" s="61"/>
      <c r="MJ45" s="61"/>
      <c r="MK45" s="61"/>
      <c r="ML45" s="61"/>
      <c r="MM45" s="61"/>
      <c r="MN45" s="61"/>
      <c r="MO45" s="61"/>
      <c r="MP45" s="61"/>
      <c r="MQ45" s="61"/>
      <c r="MR45" s="61"/>
      <c r="MS45" s="61"/>
      <c r="MT45" s="61"/>
      <c r="MU45" s="61"/>
      <c r="MV45" s="61"/>
      <c r="MW45" s="61"/>
      <c r="MX45" s="61"/>
      <c r="MY45" s="61"/>
      <c r="MZ45" s="61"/>
      <c r="NA45" s="61"/>
      <c r="NB45" s="61"/>
      <c r="NC45" s="61"/>
      <c r="ND45" s="61"/>
      <c r="NE45" s="61"/>
      <c r="NF45" s="61"/>
      <c r="NG45" s="61"/>
      <c r="NH45" s="61"/>
      <c r="NI45" s="61"/>
      <c r="NJ45" s="61"/>
      <c r="NK45" s="61"/>
      <c r="NL45" s="61"/>
      <c r="NM45" s="61"/>
      <c r="NN45" s="61"/>
      <c r="NO45" s="61"/>
      <c r="NP45" s="61"/>
      <c r="NQ45" s="61"/>
      <c r="NR45" s="61"/>
      <c r="NS45" s="61"/>
      <c r="NT45" s="61"/>
      <c r="NU45" s="61"/>
      <c r="NV45" s="61"/>
      <c r="NW45" s="61"/>
      <c r="NX45" s="61"/>
      <c r="NY45" s="61"/>
      <c r="NZ45" s="61"/>
      <c r="OA45" s="61"/>
      <c r="OB45" s="61"/>
      <c r="OC45" s="61"/>
      <c r="OD45" s="61"/>
      <c r="OE45" s="61"/>
      <c r="OF45" s="61"/>
      <c r="OG45" s="61"/>
      <c r="OH45" s="61"/>
      <c r="OI45" s="61"/>
      <c r="OJ45" s="61"/>
      <c r="OK45" s="61"/>
      <c r="OL45" s="61"/>
      <c r="OM45" s="61"/>
      <c r="ON45" s="61"/>
      <c r="OO45" s="61"/>
      <c r="OP45" s="61"/>
      <c r="OQ45" s="61"/>
      <c r="OR45" s="61"/>
      <c r="OS45" s="61"/>
      <c r="OT45" s="61"/>
      <c r="OU45" s="61"/>
      <c r="OV45" s="61"/>
      <c r="OW45" s="61"/>
      <c r="OX45" s="61"/>
      <c r="OY45" s="61"/>
      <c r="OZ45" s="61"/>
      <c r="PA45" s="61"/>
      <c r="PB45" s="61"/>
      <c r="PC45" s="61"/>
      <c r="PD45" s="61"/>
      <c r="PE45" s="61"/>
      <c r="PF45" s="61"/>
      <c r="PG45" s="61"/>
      <c r="PH45" s="61"/>
      <c r="PI45" s="61"/>
      <c r="PJ45" s="61"/>
      <c r="PK45" s="61"/>
      <c r="PL45" s="61"/>
      <c r="PM45" s="61"/>
      <c r="PN45" s="61"/>
      <c r="PO45" s="61"/>
      <c r="PP45" s="61"/>
      <c r="PQ45" s="61"/>
      <c r="PR45" s="61"/>
      <c r="PS45" s="61"/>
      <c r="PT45" s="61"/>
      <c r="PU45" s="61"/>
      <c r="PV45" s="61"/>
      <c r="PW45" s="61"/>
      <c r="PX45" s="61"/>
      <c r="PY45" s="61"/>
      <c r="PZ45" s="61"/>
      <c r="QA45" s="61"/>
      <c r="QB45" s="61"/>
      <c r="QC45" s="61"/>
      <c r="QD45" s="61"/>
      <c r="QE45" s="61"/>
      <c r="QF45" s="61"/>
      <c r="QG45" s="61"/>
      <c r="QH45" s="61"/>
      <c r="QI45" s="61"/>
      <c r="QJ45" s="61"/>
      <c r="QK45" s="61"/>
      <c r="QL45" s="61"/>
      <c r="QM45" s="61"/>
      <c r="QN45" s="61"/>
      <c r="QO45" s="61"/>
      <c r="QP45" s="61"/>
      <c r="QQ45" s="61"/>
      <c r="QR45" s="61"/>
      <c r="QS45" s="61"/>
      <c r="QT45" s="61"/>
      <c r="QU45" s="61"/>
      <c r="QV45" s="61"/>
      <c r="QW45" s="61"/>
      <c r="QX45" s="61"/>
      <c r="QY45" s="61"/>
      <c r="QZ45" s="61"/>
      <c r="RA45" s="61"/>
      <c r="RB45" s="61"/>
      <c r="RC45" s="61"/>
      <c r="RD45" s="61"/>
      <c r="RE45" s="61"/>
      <c r="RF45" s="61"/>
      <c r="RG45" s="61"/>
      <c r="RH45" s="61"/>
      <c r="RI45" s="61"/>
      <c r="RJ45" s="61"/>
      <c r="RK45" s="61"/>
      <c r="RL45" s="61"/>
      <c r="RM45" s="61"/>
      <c r="RN45" s="61"/>
      <c r="RO45" s="61"/>
      <c r="RP45" s="61"/>
      <c r="RQ45" s="61"/>
      <c r="RR45" s="61"/>
      <c r="RS45" s="61"/>
      <c r="RT45" s="61"/>
      <c r="RU45" s="61"/>
      <c r="RV45" s="61"/>
      <c r="RW45" s="61"/>
      <c r="RX45" s="61"/>
      <c r="RY45" s="61"/>
      <c r="RZ45" s="61"/>
      <c r="SA45" s="61"/>
      <c r="SB45" s="61"/>
      <c r="SC45" s="61"/>
      <c r="SD45" s="61"/>
      <c r="SE45" s="61"/>
      <c r="SF45" s="61"/>
      <c r="SG45" s="61"/>
      <c r="SH45" s="61"/>
      <c r="SI45" s="61"/>
      <c r="SJ45" s="61"/>
      <c r="SK45" s="61"/>
      <c r="SL45" s="61"/>
      <c r="SM45" s="61"/>
      <c r="SN45" s="61"/>
      <c r="SO45" s="61"/>
      <c r="SP45" s="61"/>
      <c r="SQ45" s="61"/>
      <c r="SR45" s="61"/>
      <c r="SS45" s="61"/>
      <c r="ST45" s="61"/>
      <c r="SU45" s="61"/>
      <c r="SV45" s="61"/>
      <c r="SW45" s="61"/>
      <c r="SX45" s="61"/>
      <c r="SY45" s="61"/>
      <c r="SZ45" s="61"/>
      <c r="TA45" s="61"/>
      <c r="TB45" s="61"/>
      <c r="TC45" s="61"/>
      <c r="TD45" s="61"/>
      <c r="TE45" s="61"/>
      <c r="TF45" s="61"/>
      <c r="TG45" s="61"/>
      <c r="TH45" s="61"/>
      <c r="TI45" s="61"/>
      <c r="TJ45" s="61"/>
      <c r="TK45" s="61"/>
      <c r="TL45" s="61"/>
      <c r="TM45" s="61"/>
      <c r="TN45" s="61"/>
      <c r="TO45" s="61"/>
      <c r="TP45" s="61"/>
      <c r="TQ45" s="61"/>
      <c r="TR45" s="61"/>
      <c r="TS45" s="61"/>
      <c r="TT45" s="61"/>
      <c r="TU45" s="61"/>
      <c r="TV45" s="61"/>
      <c r="TW45" s="61"/>
      <c r="TX45" s="61"/>
      <c r="TY45" s="61"/>
      <c r="TZ45" s="61"/>
      <c r="UA45" s="61"/>
      <c r="UB45" s="61"/>
      <c r="UC45" s="61"/>
      <c r="UD45" s="61"/>
      <c r="UE45" s="61"/>
      <c r="UF45" s="61"/>
      <c r="UG45" s="61"/>
      <c r="UH45" s="61"/>
      <c r="UI45" s="61"/>
      <c r="UJ45" s="61"/>
      <c r="UK45" s="61"/>
      <c r="UL45" s="61"/>
      <c r="UM45" s="61"/>
      <c r="UN45" s="61"/>
      <c r="UO45" s="61"/>
      <c r="UP45" s="61"/>
      <c r="UQ45" s="61"/>
      <c r="UR45" s="61"/>
      <c r="US45" s="61"/>
      <c r="UT45" s="61"/>
      <c r="UU45" s="61"/>
      <c r="UV45" s="61"/>
      <c r="UW45" s="61"/>
      <c r="UX45" s="61"/>
      <c r="UY45" s="61"/>
      <c r="UZ45" s="61"/>
      <c r="VA45" s="61"/>
      <c r="VB45" s="61"/>
      <c r="VC45" s="61"/>
    </row>
    <row r="46" spans="1:575" ht="30" customHeight="1" x14ac:dyDescent="0.35">
      <c r="A46" s="1"/>
      <c r="B46" s="146" t="s">
        <v>207</v>
      </c>
      <c r="C46" s="148"/>
      <c r="D46" s="148"/>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9"/>
      <c r="AC46" s="58"/>
      <c r="AD46" s="44">
        <v>16</v>
      </c>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row>
    <row r="47" spans="1:575" ht="14.25" customHeight="1" x14ac:dyDescent="0.35">
      <c r="A47" s="1"/>
      <c r="B47" s="181" t="s">
        <v>15</v>
      </c>
      <c r="C47" s="174" t="s">
        <v>84</v>
      </c>
      <c r="D47" s="154"/>
      <c r="E47" s="154"/>
      <c r="F47" s="154"/>
      <c r="G47" s="154"/>
      <c r="H47" s="154"/>
      <c r="I47" s="154"/>
      <c r="J47" s="154"/>
      <c r="K47" s="155"/>
      <c r="L47" s="174" t="s">
        <v>85</v>
      </c>
      <c r="M47" s="154"/>
      <c r="N47" s="154"/>
      <c r="O47" s="154"/>
      <c r="P47" s="155"/>
      <c r="Q47" s="146" t="s">
        <v>86</v>
      </c>
      <c r="R47" s="148"/>
      <c r="S47" s="148"/>
      <c r="T47" s="148"/>
      <c r="U47" s="148"/>
      <c r="V47" s="148"/>
      <c r="W47" s="148"/>
      <c r="X47" s="148"/>
      <c r="Y47" s="148"/>
      <c r="Z47" s="148"/>
      <c r="AA47" s="148"/>
      <c r="AB47" s="149"/>
      <c r="AC47" s="58"/>
      <c r="AD47" s="67">
        <v>12</v>
      </c>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row>
    <row r="48" spans="1:575" ht="20.25" customHeight="1" x14ac:dyDescent="0.35">
      <c r="A48" s="1"/>
      <c r="B48" s="182"/>
      <c r="C48" s="156"/>
      <c r="D48" s="157"/>
      <c r="E48" s="157"/>
      <c r="F48" s="157"/>
      <c r="G48" s="157"/>
      <c r="H48" s="157"/>
      <c r="I48" s="157"/>
      <c r="J48" s="157"/>
      <c r="K48" s="158"/>
      <c r="L48" s="156"/>
      <c r="M48" s="157"/>
      <c r="N48" s="157"/>
      <c r="O48" s="157"/>
      <c r="P48" s="158"/>
      <c r="Q48" s="146" t="s">
        <v>87</v>
      </c>
      <c r="R48" s="148"/>
      <c r="S48" s="148"/>
      <c r="T48" s="148"/>
      <c r="U48" s="148"/>
      <c r="V48" s="173"/>
      <c r="W48" s="180" t="s">
        <v>88</v>
      </c>
      <c r="X48" s="124"/>
      <c r="Y48" s="124"/>
      <c r="Z48" s="124"/>
      <c r="AA48" s="124"/>
      <c r="AB48" s="125"/>
      <c r="AC48" s="58"/>
      <c r="AD48" s="67">
        <v>12</v>
      </c>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row>
    <row r="49" spans="1:575" ht="14.25" customHeight="1" x14ac:dyDescent="0.35">
      <c r="A49" s="1"/>
      <c r="B49" s="68">
        <v>1</v>
      </c>
      <c r="C49" s="126"/>
      <c r="D49" s="124"/>
      <c r="E49" s="124"/>
      <c r="F49" s="124"/>
      <c r="G49" s="124"/>
      <c r="H49" s="124"/>
      <c r="I49" s="124"/>
      <c r="J49" s="124"/>
      <c r="K49" s="125"/>
      <c r="L49" s="126"/>
      <c r="M49" s="124"/>
      <c r="N49" s="124"/>
      <c r="O49" s="124"/>
      <c r="P49" s="125"/>
      <c r="Q49" s="47"/>
      <c r="R49" s="48" t="s">
        <v>0</v>
      </c>
      <c r="S49" s="49"/>
      <c r="T49" s="48" t="s">
        <v>0</v>
      </c>
      <c r="U49" s="145"/>
      <c r="V49" s="179"/>
      <c r="W49" s="47"/>
      <c r="X49" s="48" t="s">
        <v>0</v>
      </c>
      <c r="Y49" s="49"/>
      <c r="Z49" s="48" t="s">
        <v>0</v>
      </c>
      <c r="AA49" s="145"/>
      <c r="AB49" s="179"/>
      <c r="AC49" s="3"/>
      <c r="AD49" s="44">
        <v>16</v>
      </c>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row>
    <row r="50" spans="1:575" ht="14.25" customHeight="1" x14ac:dyDescent="0.35">
      <c r="A50" s="1"/>
      <c r="B50" s="68">
        <v>2</v>
      </c>
      <c r="C50" s="126"/>
      <c r="D50" s="124"/>
      <c r="E50" s="124"/>
      <c r="F50" s="124"/>
      <c r="G50" s="124"/>
      <c r="H50" s="124"/>
      <c r="I50" s="124"/>
      <c r="J50" s="124"/>
      <c r="K50" s="125"/>
      <c r="L50" s="126"/>
      <c r="M50" s="124"/>
      <c r="N50" s="124"/>
      <c r="O50" s="124"/>
      <c r="P50" s="125"/>
      <c r="Q50" s="47"/>
      <c r="R50" s="48" t="s">
        <v>0</v>
      </c>
      <c r="S50" s="49"/>
      <c r="T50" s="48" t="s">
        <v>0</v>
      </c>
      <c r="U50" s="145"/>
      <c r="V50" s="179"/>
      <c r="W50" s="47"/>
      <c r="X50" s="48" t="s">
        <v>0</v>
      </c>
      <c r="Y50" s="49"/>
      <c r="Z50" s="48" t="s">
        <v>0</v>
      </c>
      <c r="AA50" s="145"/>
      <c r="AB50" s="179"/>
      <c r="AC50" s="3"/>
      <c r="AD50" s="44">
        <v>16</v>
      </c>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row>
    <row r="51" spans="1:575" ht="14.25" customHeight="1" x14ac:dyDescent="0.35">
      <c r="A51" s="1"/>
      <c r="B51" s="68">
        <v>3</v>
      </c>
      <c r="C51" s="126"/>
      <c r="D51" s="124"/>
      <c r="E51" s="124"/>
      <c r="F51" s="124"/>
      <c r="G51" s="124"/>
      <c r="H51" s="124"/>
      <c r="I51" s="124"/>
      <c r="J51" s="124"/>
      <c r="K51" s="125"/>
      <c r="L51" s="126"/>
      <c r="M51" s="124"/>
      <c r="N51" s="124"/>
      <c r="O51" s="124"/>
      <c r="P51" s="125"/>
      <c r="Q51" s="47"/>
      <c r="R51" s="48" t="s">
        <v>0</v>
      </c>
      <c r="S51" s="49"/>
      <c r="T51" s="48" t="s">
        <v>0</v>
      </c>
      <c r="U51" s="145"/>
      <c r="V51" s="179"/>
      <c r="W51" s="47"/>
      <c r="X51" s="48" t="s">
        <v>0</v>
      </c>
      <c r="Y51" s="49"/>
      <c r="Z51" s="48" t="s">
        <v>0</v>
      </c>
      <c r="AA51" s="145"/>
      <c r="AB51" s="179"/>
      <c r="AC51" s="3"/>
      <c r="AD51" s="44">
        <v>16</v>
      </c>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row>
    <row r="52" spans="1:575" ht="14.25" customHeight="1" x14ac:dyDescent="0.35">
      <c r="A52" s="1"/>
      <c r="B52" s="68">
        <v>4</v>
      </c>
      <c r="C52" s="126"/>
      <c r="D52" s="124"/>
      <c r="E52" s="124"/>
      <c r="F52" s="124"/>
      <c r="G52" s="124"/>
      <c r="H52" s="124"/>
      <c r="I52" s="124"/>
      <c r="J52" s="124"/>
      <c r="K52" s="125"/>
      <c r="L52" s="126"/>
      <c r="M52" s="124"/>
      <c r="N52" s="124"/>
      <c r="O52" s="124"/>
      <c r="P52" s="125"/>
      <c r="Q52" s="47"/>
      <c r="R52" s="48" t="s">
        <v>0</v>
      </c>
      <c r="S52" s="49"/>
      <c r="T52" s="48" t="s">
        <v>0</v>
      </c>
      <c r="U52" s="145"/>
      <c r="V52" s="179"/>
      <c r="W52" s="47"/>
      <c r="X52" s="48" t="s">
        <v>0</v>
      </c>
      <c r="Y52" s="49"/>
      <c r="Z52" s="48" t="s">
        <v>0</v>
      </c>
      <c r="AA52" s="145"/>
      <c r="AB52" s="179"/>
      <c r="AC52" s="3"/>
      <c r="AD52" s="44">
        <v>16</v>
      </c>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row>
    <row r="53" spans="1:575" ht="14.25" customHeight="1" x14ac:dyDescent="0.35">
      <c r="A53" s="1"/>
      <c r="B53" s="68">
        <v>5</v>
      </c>
      <c r="C53" s="126"/>
      <c r="D53" s="124"/>
      <c r="E53" s="124"/>
      <c r="F53" s="124"/>
      <c r="G53" s="124"/>
      <c r="H53" s="124"/>
      <c r="I53" s="124"/>
      <c r="J53" s="124"/>
      <c r="K53" s="125"/>
      <c r="L53" s="126"/>
      <c r="M53" s="124"/>
      <c r="N53" s="124"/>
      <c r="O53" s="124"/>
      <c r="P53" s="125"/>
      <c r="Q53" s="47"/>
      <c r="R53" s="48" t="s">
        <v>0</v>
      </c>
      <c r="S53" s="49"/>
      <c r="T53" s="48" t="s">
        <v>0</v>
      </c>
      <c r="U53" s="145"/>
      <c r="V53" s="179"/>
      <c r="W53" s="47"/>
      <c r="X53" s="48" t="s">
        <v>0</v>
      </c>
      <c r="Y53" s="49"/>
      <c r="Z53" s="48" t="s">
        <v>0</v>
      </c>
      <c r="AA53" s="145"/>
      <c r="AB53" s="179"/>
      <c r="AC53" s="3"/>
      <c r="AD53" s="44">
        <v>16</v>
      </c>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row>
    <row r="54" spans="1:575" ht="14.25" customHeight="1" x14ac:dyDescent="0.35">
      <c r="A54" s="1"/>
      <c r="B54" s="68">
        <v>6</v>
      </c>
      <c r="C54" s="126"/>
      <c r="D54" s="124"/>
      <c r="E54" s="124"/>
      <c r="F54" s="124"/>
      <c r="G54" s="124"/>
      <c r="H54" s="124"/>
      <c r="I54" s="124"/>
      <c r="J54" s="124"/>
      <c r="K54" s="125"/>
      <c r="L54" s="126"/>
      <c r="M54" s="124"/>
      <c r="N54" s="124"/>
      <c r="O54" s="124"/>
      <c r="P54" s="125"/>
      <c r="Q54" s="47"/>
      <c r="R54" s="48" t="s">
        <v>0</v>
      </c>
      <c r="S54" s="49"/>
      <c r="T54" s="48" t="s">
        <v>0</v>
      </c>
      <c r="U54" s="145"/>
      <c r="V54" s="179"/>
      <c r="W54" s="47"/>
      <c r="X54" s="48" t="s">
        <v>0</v>
      </c>
      <c r="Y54" s="49"/>
      <c r="Z54" s="48" t="s">
        <v>0</v>
      </c>
      <c r="AA54" s="145"/>
      <c r="AB54" s="179"/>
      <c r="AC54" s="3"/>
      <c r="AD54" s="44">
        <v>16</v>
      </c>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row>
    <row r="55" spans="1:575" ht="14.25" customHeight="1" x14ac:dyDescent="0.35">
      <c r="A55" s="61"/>
      <c r="B55" s="62"/>
      <c r="C55" s="63"/>
      <c r="D55" s="63"/>
      <c r="E55" s="63"/>
      <c r="F55" s="63"/>
      <c r="G55" s="63"/>
      <c r="H55" s="63"/>
      <c r="I55" s="63"/>
      <c r="J55" s="63"/>
      <c r="K55" s="63"/>
      <c r="L55" s="63"/>
      <c r="M55" s="63"/>
      <c r="N55" s="63"/>
      <c r="O55" s="63"/>
      <c r="P55" s="63"/>
      <c r="Q55" s="63"/>
      <c r="R55" s="63"/>
      <c r="S55" s="63"/>
      <c r="T55" s="63"/>
      <c r="U55" s="63"/>
      <c r="V55" s="63"/>
      <c r="W55" s="64"/>
      <c r="X55" s="64"/>
      <c r="Y55" s="65"/>
      <c r="Z55" s="65"/>
      <c r="AA55" s="65"/>
      <c r="AB55" s="65"/>
      <c r="AC55" s="66"/>
      <c r="AD55" s="62">
        <v>10</v>
      </c>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1"/>
      <c r="CY55" s="61"/>
      <c r="CZ55" s="61"/>
      <c r="DA55" s="61"/>
      <c r="DB55" s="61"/>
      <c r="DC55" s="61"/>
      <c r="DD55" s="61"/>
      <c r="DE55" s="61"/>
      <c r="DF55" s="61"/>
      <c r="DG55" s="61"/>
      <c r="DH55" s="61"/>
      <c r="DI55" s="61"/>
      <c r="DJ55" s="61"/>
      <c r="DK55" s="61"/>
      <c r="DL55" s="61"/>
      <c r="DM55" s="61"/>
      <c r="DN55" s="61"/>
      <c r="DO55" s="61"/>
      <c r="DP55" s="61"/>
      <c r="DQ55" s="61"/>
      <c r="DR55" s="61"/>
      <c r="DS55" s="61"/>
      <c r="DT55" s="61"/>
      <c r="DU55" s="61"/>
      <c r="DV55" s="61"/>
      <c r="DW55" s="61"/>
      <c r="DX55" s="61"/>
      <c r="DY55" s="61"/>
      <c r="DZ55" s="61"/>
      <c r="EA55" s="61"/>
      <c r="EB55" s="61"/>
      <c r="EC55" s="61"/>
      <c r="ED55" s="61"/>
      <c r="EE55" s="61"/>
      <c r="EF55" s="61"/>
      <c r="EG55" s="61"/>
      <c r="EH55" s="61"/>
      <c r="EI55" s="61"/>
      <c r="EJ55" s="61"/>
      <c r="EK55" s="61"/>
      <c r="EL55" s="61"/>
      <c r="EM55" s="61"/>
      <c r="EN55" s="61"/>
      <c r="EO55" s="61"/>
      <c r="EP55" s="61"/>
      <c r="EQ55" s="61"/>
      <c r="ER55" s="61"/>
      <c r="ES55" s="61"/>
      <c r="ET55" s="61"/>
      <c r="EU55" s="61"/>
      <c r="EV55" s="61"/>
      <c r="EW55" s="61"/>
      <c r="EX55" s="61"/>
      <c r="EY55" s="61"/>
      <c r="EZ55" s="61"/>
      <c r="FA55" s="61"/>
      <c r="FB55" s="61"/>
      <c r="FC55" s="61"/>
      <c r="FD55" s="61"/>
      <c r="FE55" s="61"/>
      <c r="FF55" s="61"/>
      <c r="FG55" s="61"/>
      <c r="FH55" s="61"/>
      <c r="FI55" s="61"/>
      <c r="FJ55" s="61"/>
      <c r="FK55" s="61"/>
      <c r="FL55" s="61"/>
      <c r="FM55" s="61"/>
      <c r="FN55" s="61"/>
      <c r="FO55" s="61"/>
      <c r="FP55" s="61"/>
      <c r="FQ55" s="61"/>
      <c r="FR55" s="61"/>
      <c r="FS55" s="61"/>
      <c r="FT55" s="61"/>
      <c r="FU55" s="61"/>
      <c r="FV55" s="61"/>
      <c r="FW55" s="61"/>
      <c r="FX55" s="61"/>
      <c r="FY55" s="61"/>
      <c r="FZ55" s="61"/>
      <c r="GA55" s="61"/>
      <c r="GB55" s="61"/>
      <c r="GC55" s="61"/>
      <c r="GD55" s="61"/>
      <c r="GE55" s="61"/>
      <c r="GF55" s="61"/>
      <c r="GG55" s="61"/>
      <c r="GH55" s="61"/>
      <c r="GI55" s="61"/>
      <c r="GJ55" s="61"/>
      <c r="GK55" s="61"/>
      <c r="GL55" s="61"/>
      <c r="GM55" s="61"/>
      <c r="GN55" s="61"/>
      <c r="GO55" s="61"/>
      <c r="GP55" s="61"/>
      <c r="GQ55" s="61"/>
      <c r="GR55" s="61"/>
      <c r="GS55" s="61"/>
      <c r="GT55" s="61"/>
      <c r="GU55" s="61"/>
      <c r="GV55" s="61"/>
      <c r="GW55" s="61"/>
      <c r="GX55" s="61"/>
      <c r="GY55" s="61"/>
      <c r="GZ55" s="61"/>
      <c r="HA55" s="61"/>
      <c r="HB55" s="61"/>
      <c r="HC55" s="61"/>
      <c r="HD55" s="61"/>
      <c r="HE55" s="61"/>
      <c r="HF55" s="61"/>
      <c r="HG55" s="61"/>
      <c r="HH55" s="61"/>
      <c r="HI55" s="61"/>
      <c r="HJ55" s="61"/>
      <c r="HK55" s="61"/>
      <c r="HL55" s="61"/>
      <c r="HM55" s="61"/>
      <c r="HN55" s="61"/>
      <c r="HO55" s="61"/>
      <c r="HP55" s="61"/>
      <c r="HQ55" s="61"/>
      <c r="HR55" s="61"/>
      <c r="HS55" s="61"/>
      <c r="HT55" s="61"/>
      <c r="HU55" s="61"/>
      <c r="HV55" s="61"/>
      <c r="HW55" s="61"/>
      <c r="HX55" s="61"/>
      <c r="HY55" s="61"/>
      <c r="HZ55" s="61"/>
      <c r="IA55" s="61"/>
      <c r="IB55" s="61"/>
      <c r="IC55" s="61"/>
      <c r="ID55" s="61"/>
      <c r="IE55" s="61"/>
      <c r="IF55" s="61"/>
      <c r="IG55" s="61"/>
      <c r="IH55" s="61"/>
      <c r="II55" s="61"/>
      <c r="IJ55" s="61"/>
      <c r="IK55" s="61"/>
      <c r="IL55" s="61"/>
      <c r="IM55" s="61"/>
      <c r="IN55" s="61"/>
      <c r="IO55" s="61"/>
      <c r="IP55" s="61"/>
      <c r="IQ55" s="61"/>
      <c r="IR55" s="61"/>
      <c r="IS55" s="61"/>
      <c r="IT55" s="61"/>
      <c r="IU55" s="61"/>
      <c r="IV55" s="61"/>
      <c r="IW55" s="61"/>
      <c r="IX55" s="61"/>
      <c r="IY55" s="61"/>
      <c r="IZ55" s="61"/>
      <c r="JA55" s="61"/>
      <c r="JB55" s="61"/>
      <c r="JC55" s="61"/>
      <c r="JD55" s="61"/>
      <c r="JE55" s="61"/>
      <c r="JF55" s="61"/>
      <c r="JG55" s="61"/>
      <c r="JH55" s="61"/>
      <c r="JI55" s="61"/>
      <c r="JJ55" s="61"/>
      <c r="JK55" s="61"/>
      <c r="JL55" s="61"/>
      <c r="JM55" s="61"/>
      <c r="JN55" s="61"/>
      <c r="JO55" s="61"/>
      <c r="JP55" s="61"/>
      <c r="JQ55" s="61"/>
      <c r="JR55" s="61"/>
      <c r="JS55" s="61"/>
      <c r="JT55" s="61"/>
      <c r="JU55" s="61"/>
      <c r="JV55" s="61"/>
      <c r="JW55" s="61"/>
      <c r="JX55" s="61"/>
      <c r="JY55" s="61"/>
      <c r="JZ55" s="61"/>
      <c r="KA55" s="61"/>
      <c r="KB55" s="61"/>
      <c r="KC55" s="61"/>
      <c r="KD55" s="61"/>
      <c r="KE55" s="61"/>
      <c r="KF55" s="61"/>
      <c r="KG55" s="61"/>
      <c r="KH55" s="61"/>
      <c r="KI55" s="61"/>
      <c r="KJ55" s="61"/>
      <c r="KK55" s="61"/>
      <c r="KL55" s="61"/>
      <c r="KM55" s="61"/>
      <c r="KN55" s="61"/>
      <c r="KO55" s="61"/>
      <c r="KP55" s="61"/>
      <c r="KQ55" s="61"/>
      <c r="KR55" s="61"/>
      <c r="KS55" s="61"/>
      <c r="KT55" s="61"/>
      <c r="KU55" s="61"/>
      <c r="KV55" s="61"/>
      <c r="KW55" s="61"/>
      <c r="KX55" s="61"/>
      <c r="KY55" s="61"/>
      <c r="KZ55" s="61"/>
      <c r="LA55" s="61"/>
      <c r="LB55" s="61"/>
      <c r="LC55" s="61"/>
      <c r="LD55" s="61"/>
      <c r="LE55" s="61"/>
      <c r="LF55" s="61"/>
      <c r="LG55" s="61"/>
      <c r="LH55" s="61"/>
      <c r="LI55" s="61"/>
      <c r="LJ55" s="61"/>
      <c r="LK55" s="61"/>
      <c r="LL55" s="61"/>
      <c r="LM55" s="61"/>
      <c r="LN55" s="61"/>
      <c r="LO55" s="61"/>
      <c r="LP55" s="61"/>
      <c r="LQ55" s="61"/>
      <c r="LR55" s="61"/>
      <c r="LS55" s="61"/>
      <c r="LT55" s="61"/>
      <c r="LU55" s="61"/>
      <c r="LV55" s="61"/>
      <c r="LW55" s="61"/>
      <c r="LX55" s="61"/>
      <c r="LY55" s="61"/>
      <c r="LZ55" s="61"/>
      <c r="MA55" s="61"/>
      <c r="MB55" s="61"/>
      <c r="MC55" s="61"/>
      <c r="MD55" s="61"/>
      <c r="ME55" s="61"/>
      <c r="MF55" s="61"/>
      <c r="MG55" s="61"/>
      <c r="MH55" s="61"/>
      <c r="MI55" s="61"/>
      <c r="MJ55" s="61"/>
      <c r="MK55" s="61"/>
      <c r="ML55" s="61"/>
      <c r="MM55" s="61"/>
      <c r="MN55" s="61"/>
      <c r="MO55" s="61"/>
      <c r="MP55" s="61"/>
      <c r="MQ55" s="61"/>
      <c r="MR55" s="61"/>
      <c r="MS55" s="61"/>
      <c r="MT55" s="61"/>
      <c r="MU55" s="61"/>
      <c r="MV55" s="61"/>
      <c r="MW55" s="61"/>
      <c r="MX55" s="61"/>
      <c r="MY55" s="61"/>
      <c r="MZ55" s="61"/>
      <c r="NA55" s="61"/>
      <c r="NB55" s="61"/>
      <c r="NC55" s="61"/>
      <c r="ND55" s="61"/>
      <c r="NE55" s="61"/>
      <c r="NF55" s="61"/>
      <c r="NG55" s="61"/>
      <c r="NH55" s="61"/>
      <c r="NI55" s="61"/>
      <c r="NJ55" s="61"/>
      <c r="NK55" s="61"/>
      <c r="NL55" s="61"/>
      <c r="NM55" s="61"/>
      <c r="NN55" s="61"/>
      <c r="NO55" s="61"/>
      <c r="NP55" s="61"/>
      <c r="NQ55" s="61"/>
      <c r="NR55" s="61"/>
      <c r="NS55" s="61"/>
      <c r="NT55" s="61"/>
      <c r="NU55" s="61"/>
      <c r="NV55" s="61"/>
      <c r="NW55" s="61"/>
      <c r="NX55" s="61"/>
      <c r="NY55" s="61"/>
      <c r="NZ55" s="61"/>
      <c r="OA55" s="61"/>
      <c r="OB55" s="61"/>
      <c r="OC55" s="61"/>
      <c r="OD55" s="61"/>
      <c r="OE55" s="61"/>
      <c r="OF55" s="61"/>
      <c r="OG55" s="61"/>
      <c r="OH55" s="61"/>
      <c r="OI55" s="61"/>
      <c r="OJ55" s="61"/>
      <c r="OK55" s="61"/>
      <c r="OL55" s="61"/>
      <c r="OM55" s="61"/>
      <c r="ON55" s="61"/>
      <c r="OO55" s="61"/>
      <c r="OP55" s="61"/>
      <c r="OQ55" s="61"/>
      <c r="OR55" s="61"/>
      <c r="OS55" s="61"/>
      <c r="OT55" s="61"/>
      <c r="OU55" s="61"/>
      <c r="OV55" s="61"/>
      <c r="OW55" s="61"/>
      <c r="OX55" s="61"/>
      <c r="OY55" s="61"/>
      <c r="OZ55" s="61"/>
      <c r="PA55" s="61"/>
      <c r="PB55" s="61"/>
      <c r="PC55" s="61"/>
      <c r="PD55" s="61"/>
      <c r="PE55" s="61"/>
      <c r="PF55" s="61"/>
      <c r="PG55" s="61"/>
      <c r="PH55" s="61"/>
      <c r="PI55" s="61"/>
      <c r="PJ55" s="61"/>
      <c r="PK55" s="61"/>
      <c r="PL55" s="61"/>
      <c r="PM55" s="61"/>
      <c r="PN55" s="61"/>
      <c r="PO55" s="61"/>
      <c r="PP55" s="61"/>
      <c r="PQ55" s="61"/>
      <c r="PR55" s="61"/>
      <c r="PS55" s="61"/>
      <c r="PT55" s="61"/>
      <c r="PU55" s="61"/>
      <c r="PV55" s="61"/>
      <c r="PW55" s="61"/>
      <c r="PX55" s="61"/>
      <c r="PY55" s="61"/>
      <c r="PZ55" s="61"/>
      <c r="QA55" s="61"/>
      <c r="QB55" s="61"/>
      <c r="QC55" s="61"/>
      <c r="QD55" s="61"/>
      <c r="QE55" s="61"/>
      <c r="QF55" s="61"/>
      <c r="QG55" s="61"/>
      <c r="QH55" s="61"/>
      <c r="QI55" s="61"/>
      <c r="QJ55" s="61"/>
      <c r="QK55" s="61"/>
      <c r="QL55" s="61"/>
      <c r="QM55" s="61"/>
      <c r="QN55" s="61"/>
      <c r="QO55" s="61"/>
      <c r="QP55" s="61"/>
      <c r="QQ55" s="61"/>
      <c r="QR55" s="61"/>
      <c r="QS55" s="61"/>
      <c r="QT55" s="61"/>
      <c r="QU55" s="61"/>
      <c r="QV55" s="61"/>
      <c r="QW55" s="61"/>
      <c r="QX55" s="61"/>
      <c r="QY55" s="61"/>
      <c r="QZ55" s="61"/>
      <c r="RA55" s="61"/>
      <c r="RB55" s="61"/>
      <c r="RC55" s="61"/>
      <c r="RD55" s="61"/>
      <c r="RE55" s="61"/>
      <c r="RF55" s="61"/>
      <c r="RG55" s="61"/>
      <c r="RH55" s="61"/>
      <c r="RI55" s="61"/>
      <c r="RJ55" s="61"/>
      <c r="RK55" s="61"/>
      <c r="RL55" s="61"/>
      <c r="RM55" s="61"/>
      <c r="RN55" s="61"/>
      <c r="RO55" s="61"/>
      <c r="RP55" s="61"/>
      <c r="RQ55" s="61"/>
      <c r="RR55" s="61"/>
      <c r="RS55" s="61"/>
      <c r="RT55" s="61"/>
      <c r="RU55" s="61"/>
      <c r="RV55" s="61"/>
      <c r="RW55" s="61"/>
      <c r="RX55" s="61"/>
      <c r="RY55" s="61"/>
      <c r="RZ55" s="61"/>
      <c r="SA55" s="61"/>
      <c r="SB55" s="61"/>
      <c r="SC55" s="61"/>
      <c r="SD55" s="61"/>
      <c r="SE55" s="61"/>
      <c r="SF55" s="61"/>
      <c r="SG55" s="61"/>
      <c r="SH55" s="61"/>
      <c r="SI55" s="61"/>
      <c r="SJ55" s="61"/>
      <c r="SK55" s="61"/>
      <c r="SL55" s="61"/>
      <c r="SM55" s="61"/>
      <c r="SN55" s="61"/>
      <c r="SO55" s="61"/>
      <c r="SP55" s="61"/>
      <c r="SQ55" s="61"/>
      <c r="SR55" s="61"/>
      <c r="SS55" s="61"/>
      <c r="ST55" s="61"/>
      <c r="SU55" s="61"/>
      <c r="SV55" s="61"/>
      <c r="SW55" s="61"/>
      <c r="SX55" s="61"/>
      <c r="SY55" s="61"/>
      <c r="SZ55" s="61"/>
      <c r="TA55" s="61"/>
      <c r="TB55" s="61"/>
      <c r="TC55" s="61"/>
      <c r="TD55" s="61"/>
      <c r="TE55" s="61"/>
      <c r="TF55" s="61"/>
      <c r="TG55" s="61"/>
      <c r="TH55" s="61"/>
      <c r="TI55" s="61"/>
      <c r="TJ55" s="61"/>
      <c r="TK55" s="61"/>
      <c r="TL55" s="61"/>
      <c r="TM55" s="61"/>
      <c r="TN55" s="61"/>
      <c r="TO55" s="61"/>
      <c r="TP55" s="61"/>
      <c r="TQ55" s="61"/>
      <c r="TR55" s="61"/>
      <c r="TS55" s="61"/>
      <c r="TT55" s="61"/>
      <c r="TU55" s="61"/>
      <c r="TV55" s="61"/>
      <c r="TW55" s="61"/>
      <c r="TX55" s="61"/>
      <c r="TY55" s="61"/>
      <c r="TZ55" s="61"/>
      <c r="UA55" s="61"/>
      <c r="UB55" s="61"/>
      <c r="UC55" s="61"/>
      <c r="UD55" s="61"/>
      <c r="UE55" s="61"/>
      <c r="UF55" s="61"/>
      <c r="UG55" s="61"/>
      <c r="UH55" s="61"/>
      <c r="UI55" s="61"/>
      <c r="UJ55" s="61"/>
      <c r="UK55" s="61"/>
      <c r="UL55" s="61"/>
      <c r="UM55" s="61"/>
      <c r="UN55" s="61"/>
      <c r="UO55" s="61"/>
      <c r="UP55" s="61"/>
      <c r="UQ55" s="61"/>
      <c r="UR55" s="61"/>
      <c r="US55" s="61"/>
      <c r="UT55" s="61"/>
      <c r="UU55" s="61"/>
      <c r="UV55" s="61"/>
      <c r="UW55" s="61"/>
      <c r="UX55" s="61"/>
      <c r="UY55" s="61"/>
      <c r="UZ55" s="61"/>
      <c r="VA55" s="61"/>
      <c r="VB55" s="61"/>
      <c r="VC55" s="61"/>
    </row>
    <row r="56" spans="1:575" ht="22.5" customHeight="1" x14ac:dyDescent="0.35">
      <c r="A56" s="1"/>
      <c r="B56" s="146" t="s">
        <v>89</v>
      </c>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9"/>
      <c r="AC56" s="11"/>
      <c r="AD56" s="44">
        <v>16</v>
      </c>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row>
    <row r="57" spans="1:575" ht="24.75" customHeight="1" x14ac:dyDescent="0.35">
      <c r="A57" s="1"/>
      <c r="B57" s="185" t="s">
        <v>90</v>
      </c>
      <c r="C57" s="124"/>
      <c r="D57" s="124"/>
      <c r="E57" s="124"/>
      <c r="F57" s="125"/>
      <c r="G57" s="145"/>
      <c r="H57" s="125"/>
      <c r="I57" s="69" t="s">
        <v>91</v>
      </c>
      <c r="J57" s="147"/>
      <c r="K57" s="125"/>
      <c r="L57" s="69" t="s">
        <v>91</v>
      </c>
      <c r="M57" s="145"/>
      <c r="N57" s="179"/>
      <c r="O57" s="185" t="s">
        <v>19</v>
      </c>
      <c r="P57" s="124"/>
      <c r="Q57" s="124"/>
      <c r="R57" s="124"/>
      <c r="S57" s="125"/>
      <c r="T57" s="145"/>
      <c r="U57" s="186"/>
      <c r="V57" s="69" t="s">
        <v>91</v>
      </c>
      <c r="W57" s="147"/>
      <c r="X57" s="125"/>
      <c r="Y57" s="69" t="s">
        <v>91</v>
      </c>
      <c r="Z57" s="145"/>
      <c r="AA57" s="179"/>
      <c r="AB57" s="70"/>
      <c r="AC57" s="3"/>
      <c r="AD57" s="44">
        <v>16</v>
      </c>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row>
    <row r="58" spans="1:575" ht="14.25" customHeight="1" x14ac:dyDescent="0.35">
      <c r="A58" s="61"/>
      <c r="B58" s="62"/>
      <c r="C58" s="63"/>
      <c r="D58" s="63"/>
      <c r="E58" s="63"/>
      <c r="F58" s="63"/>
      <c r="G58" s="63"/>
      <c r="H58" s="63"/>
      <c r="I58" s="63"/>
      <c r="J58" s="63"/>
      <c r="K58" s="63"/>
      <c r="L58" s="63"/>
      <c r="M58" s="63"/>
      <c r="N58" s="63"/>
      <c r="O58" s="63"/>
      <c r="P58" s="63"/>
      <c r="Q58" s="63"/>
      <c r="R58" s="63"/>
      <c r="S58" s="63"/>
      <c r="T58" s="63"/>
      <c r="U58" s="63"/>
      <c r="V58" s="63"/>
      <c r="W58" s="64"/>
      <c r="X58" s="64"/>
      <c r="Y58" s="65"/>
      <c r="Z58" s="65"/>
      <c r="AA58" s="65"/>
      <c r="AB58" s="65"/>
      <c r="AC58" s="66"/>
      <c r="AD58" s="62">
        <v>10</v>
      </c>
      <c r="AE58" s="61"/>
      <c r="AF58" s="61"/>
      <c r="AG58" s="61"/>
      <c r="AH58" s="61"/>
      <c r="AI58" s="61"/>
      <c r="AJ58" s="61"/>
      <c r="AK58" s="61"/>
      <c r="AL58" s="61"/>
      <c r="AM58" s="61"/>
      <c r="AN58" s="61"/>
      <c r="AO58" s="61"/>
      <c r="AP58" s="61"/>
      <c r="AQ58" s="61"/>
      <c r="AR58" s="61"/>
      <c r="AS58" s="61"/>
      <c r="AT58" s="61"/>
      <c r="AU58" s="61"/>
      <c r="AV58" s="61"/>
      <c r="AW58" s="61"/>
      <c r="AX58" s="61"/>
      <c r="AY58" s="61"/>
      <c r="AZ58" s="61"/>
      <c r="BA58" s="61"/>
      <c r="BB58" s="61"/>
      <c r="BC58" s="61"/>
      <c r="BD58" s="61"/>
      <c r="BE58" s="61"/>
      <c r="BF58" s="61"/>
      <c r="BG58" s="61"/>
      <c r="BH58" s="61"/>
      <c r="BI58" s="61"/>
      <c r="BJ58" s="61"/>
      <c r="BK58" s="61"/>
      <c r="BL58" s="61"/>
      <c r="BM58" s="61"/>
      <c r="BN58" s="61"/>
      <c r="BO58" s="61"/>
      <c r="BP58" s="61"/>
      <c r="BQ58" s="61"/>
      <c r="BR58" s="61"/>
      <c r="BS58" s="61"/>
      <c r="BT58" s="61"/>
      <c r="BU58" s="61"/>
      <c r="BV58" s="61"/>
      <c r="BW58" s="61"/>
      <c r="BX58" s="61"/>
      <c r="BY58" s="61"/>
      <c r="BZ58" s="61"/>
      <c r="CA58" s="61"/>
      <c r="CB58" s="61"/>
      <c r="CC58" s="61"/>
      <c r="CD58" s="61"/>
      <c r="CE58" s="61"/>
      <c r="CF58" s="61"/>
      <c r="CG58" s="61"/>
      <c r="CH58" s="61"/>
      <c r="CI58" s="61"/>
      <c r="CJ58" s="61"/>
      <c r="CK58" s="61"/>
      <c r="CL58" s="61"/>
      <c r="CM58" s="61"/>
      <c r="CN58" s="61"/>
      <c r="CO58" s="61"/>
      <c r="CP58" s="61"/>
      <c r="CQ58" s="61"/>
      <c r="CR58" s="61"/>
      <c r="CS58" s="61"/>
      <c r="CT58" s="61"/>
      <c r="CU58" s="61"/>
      <c r="CV58" s="61"/>
      <c r="CW58" s="61"/>
      <c r="CX58" s="61"/>
      <c r="CY58" s="61"/>
      <c r="CZ58" s="61"/>
      <c r="DA58" s="61"/>
      <c r="DB58" s="61"/>
      <c r="DC58" s="61"/>
      <c r="DD58" s="61"/>
      <c r="DE58" s="61"/>
      <c r="DF58" s="61"/>
      <c r="DG58" s="61"/>
      <c r="DH58" s="61"/>
      <c r="DI58" s="61"/>
      <c r="DJ58" s="61"/>
      <c r="DK58" s="61"/>
      <c r="DL58" s="61"/>
      <c r="DM58" s="61"/>
      <c r="DN58" s="61"/>
      <c r="DO58" s="61"/>
      <c r="DP58" s="61"/>
      <c r="DQ58" s="61"/>
      <c r="DR58" s="61"/>
      <c r="DS58" s="61"/>
      <c r="DT58" s="61"/>
      <c r="DU58" s="61"/>
      <c r="DV58" s="61"/>
      <c r="DW58" s="61"/>
      <c r="DX58" s="61"/>
      <c r="DY58" s="61"/>
      <c r="DZ58" s="61"/>
      <c r="EA58" s="61"/>
      <c r="EB58" s="61"/>
      <c r="EC58" s="61"/>
      <c r="ED58" s="61"/>
      <c r="EE58" s="61"/>
      <c r="EF58" s="61"/>
      <c r="EG58" s="61"/>
      <c r="EH58" s="61"/>
      <c r="EI58" s="61"/>
      <c r="EJ58" s="61"/>
      <c r="EK58" s="61"/>
      <c r="EL58" s="61"/>
      <c r="EM58" s="61"/>
      <c r="EN58" s="61"/>
      <c r="EO58" s="61"/>
      <c r="EP58" s="61"/>
      <c r="EQ58" s="61"/>
      <c r="ER58" s="61"/>
      <c r="ES58" s="61"/>
      <c r="ET58" s="61"/>
      <c r="EU58" s="61"/>
      <c r="EV58" s="61"/>
      <c r="EW58" s="61"/>
      <c r="EX58" s="61"/>
      <c r="EY58" s="61"/>
      <c r="EZ58" s="61"/>
      <c r="FA58" s="61"/>
      <c r="FB58" s="61"/>
      <c r="FC58" s="61"/>
      <c r="FD58" s="61"/>
      <c r="FE58" s="61"/>
      <c r="FF58" s="61"/>
      <c r="FG58" s="61"/>
      <c r="FH58" s="61"/>
      <c r="FI58" s="61"/>
      <c r="FJ58" s="61"/>
      <c r="FK58" s="61"/>
      <c r="FL58" s="61"/>
      <c r="FM58" s="61"/>
      <c r="FN58" s="61"/>
      <c r="FO58" s="61"/>
      <c r="FP58" s="61"/>
      <c r="FQ58" s="61"/>
      <c r="FR58" s="61"/>
      <c r="FS58" s="61"/>
      <c r="FT58" s="61"/>
      <c r="FU58" s="61"/>
      <c r="FV58" s="61"/>
      <c r="FW58" s="61"/>
      <c r="FX58" s="61"/>
      <c r="FY58" s="61"/>
      <c r="FZ58" s="61"/>
      <c r="GA58" s="61"/>
      <c r="GB58" s="61"/>
      <c r="GC58" s="61"/>
      <c r="GD58" s="61"/>
      <c r="GE58" s="61"/>
      <c r="GF58" s="61"/>
      <c r="GG58" s="61"/>
      <c r="GH58" s="61"/>
      <c r="GI58" s="61"/>
      <c r="GJ58" s="61"/>
      <c r="GK58" s="61"/>
      <c r="GL58" s="61"/>
      <c r="GM58" s="61"/>
      <c r="GN58" s="61"/>
      <c r="GO58" s="61"/>
      <c r="GP58" s="61"/>
      <c r="GQ58" s="61"/>
      <c r="GR58" s="61"/>
      <c r="GS58" s="61"/>
      <c r="GT58" s="61"/>
      <c r="GU58" s="61"/>
      <c r="GV58" s="61"/>
      <c r="GW58" s="61"/>
      <c r="GX58" s="61"/>
      <c r="GY58" s="61"/>
      <c r="GZ58" s="61"/>
      <c r="HA58" s="61"/>
      <c r="HB58" s="61"/>
      <c r="HC58" s="61"/>
      <c r="HD58" s="61"/>
      <c r="HE58" s="61"/>
      <c r="HF58" s="61"/>
      <c r="HG58" s="61"/>
      <c r="HH58" s="61"/>
      <c r="HI58" s="61"/>
      <c r="HJ58" s="61"/>
      <c r="HK58" s="61"/>
      <c r="HL58" s="61"/>
      <c r="HM58" s="61"/>
      <c r="HN58" s="61"/>
      <c r="HO58" s="61"/>
      <c r="HP58" s="61"/>
      <c r="HQ58" s="61"/>
      <c r="HR58" s="61"/>
      <c r="HS58" s="61"/>
      <c r="HT58" s="61"/>
      <c r="HU58" s="61"/>
      <c r="HV58" s="61"/>
      <c r="HW58" s="61"/>
      <c r="HX58" s="61"/>
      <c r="HY58" s="61"/>
      <c r="HZ58" s="61"/>
      <c r="IA58" s="61"/>
      <c r="IB58" s="61"/>
      <c r="IC58" s="61"/>
      <c r="ID58" s="61"/>
      <c r="IE58" s="61"/>
      <c r="IF58" s="61"/>
      <c r="IG58" s="61"/>
      <c r="IH58" s="61"/>
      <c r="II58" s="61"/>
      <c r="IJ58" s="61"/>
      <c r="IK58" s="61"/>
      <c r="IL58" s="61"/>
      <c r="IM58" s="61"/>
      <c r="IN58" s="61"/>
      <c r="IO58" s="61"/>
      <c r="IP58" s="61"/>
      <c r="IQ58" s="61"/>
      <c r="IR58" s="61"/>
      <c r="IS58" s="61"/>
      <c r="IT58" s="61"/>
      <c r="IU58" s="61"/>
      <c r="IV58" s="61"/>
      <c r="IW58" s="61"/>
      <c r="IX58" s="61"/>
      <c r="IY58" s="61"/>
      <c r="IZ58" s="61"/>
      <c r="JA58" s="61"/>
      <c r="JB58" s="61"/>
      <c r="JC58" s="61"/>
      <c r="JD58" s="61"/>
      <c r="JE58" s="61"/>
      <c r="JF58" s="61"/>
      <c r="JG58" s="61"/>
      <c r="JH58" s="61"/>
      <c r="JI58" s="61"/>
      <c r="JJ58" s="61"/>
      <c r="JK58" s="61"/>
      <c r="JL58" s="61"/>
      <c r="JM58" s="61"/>
      <c r="JN58" s="61"/>
      <c r="JO58" s="61"/>
      <c r="JP58" s="61"/>
      <c r="JQ58" s="61"/>
      <c r="JR58" s="61"/>
      <c r="JS58" s="61"/>
      <c r="JT58" s="61"/>
      <c r="JU58" s="61"/>
      <c r="JV58" s="61"/>
      <c r="JW58" s="61"/>
      <c r="JX58" s="61"/>
      <c r="JY58" s="61"/>
      <c r="JZ58" s="61"/>
      <c r="KA58" s="61"/>
      <c r="KB58" s="61"/>
      <c r="KC58" s="61"/>
      <c r="KD58" s="61"/>
      <c r="KE58" s="61"/>
      <c r="KF58" s="61"/>
      <c r="KG58" s="61"/>
      <c r="KH58" s="61"/>
      <c r="KI58" s="61"/>
      <c r="KJ58" s="61"/>
      <c r="KK58" s="61"/>
      <c r="KL58" s="61"/>
      <c r="KM58" s="61"/>
      <c r="KN58" s="61"/>
      <c r="KO58" s="61"/>
      <c r="KP58" s="61"/>
      <c r="KQ58" s="61"/>
      <c r="KR58" s="61"/>
      <c r="KS58" s="61"/>
      <c r="KT58" s="61"/>
      <c r="KU58" s="61"/>
      <c r="KV58" s="61"/>
      <c r="KW58" s="61"/>
      <c r="KX58" s="61"/>
      <c r="KY58" s="61"/>
      <c r="KZ58" s="61"/>
      <c r="LA58" s="61"/>
      <c r="LB58" s="61"/>
      <c r="LC58" s="61"/>
      <c r="LD58" s="61"/>
      <c r="LE58" s="61"/>
      <c r="LF58" s="61"/>
      <c r="LG58" s="61"/>
      <c r="LH58" s="61"/>
      <c r="LI58" s="61"/>
      <c r="LJ58" s="61"/>
      <c r="LK58" s="61"/>
      <c r="LL58" s="61"/>
      <c r="LM58" s="61"/>
      <c r="LN58" s="61"/>
      <c r="LO58" s="61"/>
      <c r="LP58" s="61"/>
      <c r="LQ58" s="61"/>
      <c r="LR58" s="61"/>
      <c r="LS58" s="61"/>
      <c r="LT58" s="61"/>
      <c r="LU58" s="61"/>
      <c r="LV58" s="61"/>
      <c r="LW58" s="61"/>
      <c r="LX58" s="61"/>
      <c r="LY58" s="61"/>
      <c r="LZ58" s="61"/>
      <c r="MA58" s="61"/>
      <c r="MB58" s="61"/>
      <c r="MC58" s="61"/>
      <c r="MD58" s="61"/>
      <c r="ME58" s="61"/>
      <c r="MF58" s="61"/>
      <c r="MG58" s="61"/>
      <c r="MH58" s="61"/>
      <c r="MI58" s="61"/>
      <c r="MJ58" s="61"/>
      <c r="MK58" s="61"/>
      <c r="ML58" s="61"/>
      <c r="MM58" s="61"/>
      <c r="MN58" s="61"/>
      <c r="MO58" s="61"/>
      <c r="MP58" s="61"/>
      <c r="MQ58" s="61"/>
      <c r="MR58" s="61"/>
      <c r="MS58" s="61"/>
      <c r="MT58" s="61"/>
      <c r="MU58" s="61"/>
      <c r="MV58" s="61"/>
      <c r="MW58" s="61"/>
      <c r="MX58" s="61"/>
      <c r="MY58" s="61"/>
      <c r="MZ58" s="61"/>
      <c r="NA58" s="61"/>
      <c r="NB58" s="61"/>
      <c r="NC58" s="61"/>
      <c r="ND58" s="61"/>
      <c r="NE58" s="61"/>
      <c r="NF58" s="61"/>
      <c r="NG58" s="61"/>
      <c r="NH58" s="61"/>
      <c r="NI58" s="61"/>
      <c r="NJ58" s="61"/>
      <c r="NK58" s="61"/>
      <c r="NL58" s="61"/>
      <c r="NM58" s="61"/>
      <c r="NN58" s="61"/>
      <c r="NO58" s="61"/>
      <c r="NP58" s="61"/>
      <c r="NQ58" s="61"/>
      <c r="NR58" s="61"/>
      <c r="NS58" s="61"/>
      <c r="NT58" s="61"/>
      <c r="NU58" s="61"/>
      <c r="NV58" s="61"/>
      <c r="NW58" s="61"/>
      <c r="NX58" s="61"/>
      <c r="NY58" s="61"/>
      <c r="NZ58" s="61"/>
      <c r="OA58" s="61"/>
      <c r="OB58" s="61"/>
      <c r="OC58" s="61"/>
      <c r="OD58" s="61"/>
      <c r="OE58" s="61"/>
      <c r="OF58" s="61"/>
      <c r="OG58" s="61"/>
      <c r="OH58" s="61"/>
      <c r="OI58" s="61"/>
      <c r="OJ58" s="61"/>
      <c r="OK58" s="61"/>
      <c r="OL58" s="61"/>
      <c r="OM58" s="61"/>
      <c r="ON58" s="61"/>
      <c r="OO58" s="61"/>
      <c r="OP58" s="61"/>
      <c r="OQ58" s="61"/>
      <c r="OR58" s="61"/>
      <c r="OS58" s="61"/>
      <c r="OT58" s="61"/>
      <c r="OU58" s="61"/>
      <c r="OV58" s="61"/>
      <c r="OW58" s="61"/>
      <c r="OX58" s="61"/>
      <c r="OY58" s="61"/>
      <c r="OZ58" s="61"/>
      <c r="PA58" s="61"/>
      <c r="PB58" s="61"/>
      <c r="PC58" s="61"/>
      <c r="PD58" s="61"/>
      <c r="PE58" s="61"/>
      <c r="PF58" s="61"/>
      <c r="PG58" s="61"/>
      <c r="PH58" s="61"/>
      <c r="PI58" s="61"/>
      <c r="PJ58" s="61"/>
      <c r="PK58" s="61"/>
      <c r="PL58" s="61"/>
      <c r="PM58" s="61"/>
      <c r="PN58" s="61"/>
      <c r="PO58" s="61"/>
      <c r="PP58" s="61"/>
      <c r="PQ58" s="61"/>
      <c r="PR58" s="61"/>
      <c r="PS58" s="61"/>
      <c r="PT58" s="61"/>
      <c r="PU58" s="61"/>
      <c r="PV58" s="61"/>
      <c r="PW58" s="61"/>
      <c r="PX58" s="61"/>
      <c r="PY58" s="61"/>
      <c r="PZ58" s="61"/>
      <c r="QA58" s="61"/>
      <c r="QB58" s="61"/>
      <c r="QC58" s="61"/>
      <c r="QD58" s="61"/>
      <c r="QE58" s="61"/>
      <c r="QF58" s="61"/>
      <c r="QG58" s="61"/>
      <c r="QH58" s="61"/>
      <c r="QI58" s="61"/>
      <c r="QJ58" s="61"/>
      <c r="QK58" s="61"/>
      <c r="QL58" s="61"/>
      <c r="QM58" s="61"/>
      <c r="QN58" s="61"/>
      <c r="QO58" s="61"/>
      <c r="QP58" s="61"/>
      <c r="QQ58" s="61"/>
      <c r="QR58" s="61"/>
      <c r="QS58" s="61"/>
      <c r="QT58" s="61"/>
      <c r="QU58" s="61"/>
      <c r="QV58" s="61"/>
      <c r="QW58" s="61"/>
      <c r="QX58" s="61"/>
      <c r="QY58" s="61"/>
      <c r="QZ58" s="61"/>
      <c r="RA58" s="61"/>
      <c r="RB58" s="61"/>
      <c r="RC58" s="61"/>
      <c r="RD58" s="61"/>
      <c r="RE58" s="61"/>
      <c r="RF58" s="61"/>
      <c r="RG58" s="61"/>
      <c r="RH58" s="61"/>
      <c r="RI58" s="61"/>
      <c r="RJ58" s="61"/>
      <c r="RK58" s="61"/>
      <c r="RL58" s="61"/>
      <c r="RM58" s="61"/>
      <c r="RN58" s="61"/>
      <c r="RO58" s="61"/>
      <c r="RP58" s="61"/>
      <c r="RQ58" s="61"/>
      <c r="RR58" s="61"/>
      <c r="RS58" s="61"/>
      <c r="RT58" s="61"/>
      <c r="RU58" s="61"/>
      <c r="RV58" s="61"/>
      <c r="RW58" s="61"/>
      <c r="RX58" s="61"/>
      <c r="RY58" s="61"/>
      <c r="RZ58" s="61"/>
      <c r="SA58" s="61"/>
      <c r="SB58" s="61"/>
      <c r="SC58" s="61"/>
      <c r="SD58" s="61"/>
      <c r="SE58" s="61"/>
      <c r="SF58" s="61"/>
      <c r="SG58" s="61"/>
      <c r="SH58" s="61"/>
      <c r="SI58" s="61"/>
      <c r="SJ58" s="61"/>
      <c r="SK58" s="61"/>
      <c r="SL58" s="61"/>
      <c r="SM58" s="61"/>
      <c r="SN58" s="61"/>
      <c r="SO58" s="61"/>
      <c r="SP58" s="61"/>
      <c r="SQ58" s="61"/>
      <c r="SR58" s="61"/>
      <c r="SS58" s="61"/>
      <c r="ST58" s="61"/>
      <c r="SU58" s="61"/>
      <c r="SV58" s="61"/>
      <c r="SW58" s="61"/>
      <c r="SX58" s="61"/>
      <c r="SY58" s="61"/>
      <c r="SZ58" s="61"/>
      <c r="TA58" s="61"/>
      <c r="TB58" s="61"/>
      <c r="TC58" s="61"/>
      <c r="TD58" s="61"/>
      <c r="TE58" s="61"/>
      <c r="TF58" s="61"/>
      <c r="TG58" s="61"/>
      <c r="TH58" s="61"/>
      <c r="TI58" s="61"/>
      <c r="TJ58" s="61"/>
      <c r="TK58" s="61"/>
      <c r="TL58" s="61"/>
      <c r="TM58" s="61"/>
      <c r="TN58" s="61"/>
      <c r="TO58" s="61"/>
      <c r="TP58" s="61"/>
      <c r="TQ58" s="61"/>
      <c r="TR58" s="61"/>
      <c r="TS58" s="61"/>
      <c r="TT58" s="61"/>
      <c r="TU58" s="61"/>
      <c r="TV58" s="61"/>
      <c r="TW58" s="61"/>
      <c r="TX58" s="61"/>
      <c r="TY58" s="61"/>
      <c r="TZ58" s="61"/>
      <c r="UA58" s="61"/>
      <c r="UB58" s="61"/>
      <c r="UC58" s="61"/>
      <c r="UD58" s="61"/>
      <c r="UE58" s="61"/>
      <c r="UF58" s="61"/>
      <c r="UG58" s="61"/>
      <c r="UH58" s="61"/>
      <c r="UI58" s="61"/>
      <c r="UJ58" s="61"/>
      <c r="UK58" s="61"/>
      <c r="UL58" s="61"/>
      <c r="UM58" s="61"/>
      <c r="UN58" s="61"/>
      <c r="UO58" s="61"/>
      <c r="UP58" s="61"/>
      <c r="UQ58" s="61"/>
      <c r="UR58" s="61"/>
      <c r="US58" s="61"/>
      <c r="UT58" s="61"/>
      <c r="UU58" s="61"/>
      <c r="UV58" s="61"/>
      <c r="UW58" s="61"/>
      <c r="UX58" s="61"/>
      <c r="UY58" s="61"/>
      <c r="UZ58" s="61"/>
      <c r="VA58" s="61"/>
      <c r="VB58" s="61"/>
      <c r="VC58" s="61"/>
    </row>
    <row r="59" spans="1:575" ht="31.5" customHeight="1" x14ac:dyDescent="0.35">
      <c r="A59" s="1"/>
      <c r="B59" s="146" t="s">
        <v>92</v>
      </c>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9"/>
      <c r="AC59" s="11"/>
      <c r="AD59" s="71">
        <v>16</v>
      </c>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row>
    <row r="60" spans="1:575" ht="38.25" customHeight="1" x14ac:dyDescent="0.35">
      <c r="A60" s="1"/>
      <c r="B60" s="146" t="s">
        <v>93</v>
      </c>
      <c r="C60" s="125"/>
      <c r="D60" s="146" t="s">
        <v>94</v>
      </c>
      <c r="E60" s="124"/>
      <c r="F60" s="124"/>
      <c r="G60" s="124"/>
      <c r="H60" s="124"/>
      <c r="I60" s="124"/>
      <c r="J60" s="124"/>
      <c r="K60" s="125"/>
      <c r="L60" s="146" t="s">
        <v>96</v>
      </c>
      <c r="M60" s="124"/>
      <c r="N60" s="124"/>
      <c r="O60" s="124"/>
      <c r="P60" s="124"/>
      <c r="Q60" s="125"/>
      <c r="R60" s="146" t="s">
        <v>179</v>
      </c>
      <c r="S60" s="148"/>
      <c r="T60" s="148"/>
      <c r="U60" s="148"/>
      <c r="V60" s="149"/>
      <c r="W60" s="146" t="s">
        <v>180</v>
      </c>
      <c r="X60" s="124"/>
      <c r="Y60" s="124"/>
      <c r="Z60" s="124"/>
      <c r="AA60" s="124"/>
      <c r="AB60" s="125"/>
      <c r="AC60" s="11"/>
      <c r="AD60" s="72">
        <v>26</v>
      </c>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row>
    <row r="61" spans="1:575" ht="14.25" customHeight="1" x14ac:dyDescent="0.35">
      <c r="A61" s="1"/>
      <c r="B61" s="126"/>
      <c r="C61" s="125"/>
      <c r="D61" s="126"/>
      <c r="E61" s="124"/>
      <c r="F61" s="124"/>
      <c r="G61" s="124"/>
      <c r="H61" s="124"/>
      <c r="I61" s="124"/>
      <c r="J61" s="124"/>
      <c r="K61" s="125"/>
      <c r="L61" s="126"/>
      <c r="M61" s="124"/>
      <c r="N61" s="124"/>
      <c r="O61" s="124"/>
      <c r="P61" s="124"/>
      <c r="Q61" s="125"/>
      <c r="R61" s="126"/>
      <c r="S61" s="183"/>
      <c r="T61" s="183"/>
      <c r="U61" s="183"/>
      <c r="V61" s="184"/>
      <c r="W61" s="126"/>
      <c r="X61" s="124"/>
      <c r="Y61" s="124"/>
      <c r="Z61" s="124"/>
      <c r="AA61" s="124"/>
      <c r="AB61" s="125"/>
      <c r="AC61" s="11"/>
      <c r="AD61" s="44">
        <v>16</v>
      </c>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row>
    <row r="62" spans="1:575" ht="14.25" customHeight="1" x14ac:dyDescent="0.35">
      <c r="A62" s="1"/>
      <c r="B62" s="126"/>
      <c r="C62" s="125"/>
      <c r="D62" s="126"/>
      <c r="E62" s="124"/>
      <c r="F62" s="124"/>
      <c r="G62" s="124"/>
      <c r="H62" s="124"/>
      <c r="I62" s="124"/>
      <c r="J62" s="124"/>
      <c r="K62" s="125"/>
      <c r="L62" s="126"/>
      <c r="M62" s="124"/>
      <c r="N62" s="124"/>
      <c r="O62" s="124"/>
      <c r="P62" s="124"/>
      <c r="Q62" s="125"/>
      <c r="R62" s="126"/>
      <c r="S62" s="183"/>
      <c r="T62" s="183"/>
      <c r="U62" s="183"/>
      <c r="V62" s="184"/>
      <c r="W62" s="126"/>
      <c r="X62" s="124"/>
      <c r="Y62" s="124"/>
      <c r="Z62" s="124"/>
      <c r="AA62" s="124"/>
      <c r="AB62" s="125"/>
      <c r="AC62" s="11"/>
      <c r="AD62" s="44">
        <v>16</v>
      </c>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row>
    <row r="63" spans="1:575" ht="14.25" customHeight="1" x14ac:dyDescent="0.35">
      <c r="A63" s="1"/>
      <c r="B63" s="126"/>
      <c r="C63" s="125"/>
      <c r="D63" s="126"/>
      <c r="E63" s="124"/>
      <c r="F63" s="124"/>
      <c r="G63" s="124"/>
      <c r="H63" s="124"/>
      <c r="I63" s="124"/>
      <c r="J63" s="124"/>
      <c r="K63" s="125"/>
      <c r="L63" s="126"/>
      <c r="M63" s="124"/>
      <c r="N63" s="124"/>
      <c r="O63" s="124"/>
      <c r="P63" s="124"/>
      <c r="Q63" s="125"/>
      <c r="R63" s="126"/>
      <c r="S63" s="183"/>
      <c r="T63" s="183"/>
      <c r="U63" s="183"/>
      <c r="V63" s="184"/>
      <c r="W63" s="126"/>
      <c r="X63" s="124"/>
      <c r="Y63" s="124"/>
      <c r="Z63" s="124"/>
      <c r="AA63" s="124"/>
      <c r="AB63" s="125"/>
      <c r="AC63" s="11"/>
      <c r="AD63" s="44">
        <v>16</v>
      </c>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row>
    <row r="64" spans="1:575" ht="14.25" customHeight="1" x14ac:dyDescent="0.35">
      <c r="A64" s="1"/>
      <c r="B64" s="126"/>
      <c r="C64" s="125"/>
      <c r="D64" s="126"/>
      <c r="E64" s="124"/>
      <c r="F64" s="124"/>
      <c r="G64" s="124"/>
      <c r="H64" s="124"/>
      <c r="I64" s="124"/>
      <c r="J64" s="124"/>
      <c r="K64" s="125"/>
      <c r="L64" s="126"/>
      <c r="M64" s="124"/>
      <c r="N64" s="124"/>
      <c r="O64" s="124"/>
      <c r="P64" s="124"/>
      <c r="Q64" s="125"/>
      <c r="R64" s="126"/>
      <c r="S64" s="183"/>
      <c r="T64" s="183"/>
      <c r="U64" s="183"/>
      <c r="V64" s="184"/>
      <c r="W64" s="126"/>
      <c r="X64" s="124"/>
      <c r="Y64" s="124"/>
      <c r="Z64" s="124"/>
      <c r="AA64" s="124"/>
      <c r="AB64" s="125"/>
      <c r="AC64" s="11"/>
      <c r="AD64" s="44">
        <v>16</v>
      </c>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row>
    <row r="65" spans="1:575" ht="14.25" customHeight="1" x14ac:dyDescent="0.35">
      <c r="A65" s="61"/>
      <c r="B65" s="62"/>
      <c r="C65" s="63"/>
      <c r="D65" s="63"/>
      <c r="E65" s="63"/>
      <c r="F65" s="63"/>
      <c r="G65" s="63"/>
      <c r="H65" s="63"/>
      <c r="I65" s="63"/>
      <c r="J65" s="63"/>
      <c r="K65" s="63"/>
      <c r="L65" s="63"/>
      <c r="M65" s="63"/>
      <c r="N65" s="63"/>
      <c r="O65" s="63"/>
      <c r="P65" s="63"/>
      <c r="Q65" s="63"/>
      <c r="R65" s="63"/>
      <c r="S65" s="63"/>
      <c r="T65" s="63"/>
      <c r="U65" s="63"/>
      <c r="V65" s="63"/>
      <c r="W65" s="64"/>
      <c r="X65" s="64"/>
      <c r="Y65" s="65"/>
      <c r="Z65" s="65"/>
      <c r="AA65" s="65"/>
      <c r="AB65" s="65"/>
      <c r="AC65" s="66"/>
      <c r="AD65" s="62">
        <v>10</v>
      </c>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61"/>
      <c r="BU65" s="61"/>
      <c r="BV65" s="61"/>
      <c r="BW65" s="61"/>
      <c r="BX65" s="61"/>
      <c r="BY65" s="61"/>
      <c r="BZ65" s="61"/>
      <c r="CA65" s="61"/>
      <c r="CB65" s="61"/>
      <c r="CC65" s="61"/>
      <c r="CD65" s="61"/>
      <c r="CE65" s="61"/>
      <c r="CF65" s="61"/>
      <c r="CG65" s="61"/>
      <c r="CH65" s="61"/>
      <c r="CI65" s="61"/>
      <c r="CJ65" s="61"/>
      <c r="CK65" s="61"/>
      <c r="CL65" s="61"/>
      <c r="CM65" s="61"/>
      <c r="CN65" s="61"/>
      <c r="CO65" s="61"/>
      <c r="CP65" s="61"/>
      <c r="CQ65" s="61"/>
      <c r="CR65" s="61"/>
      <c r="CS65" s="61"/>
      <c r="CT65" s="61"/>
      <c r="CU65" s="61"/>
      <c r="CV65" s="61"/>
      <c r="CW65" s="61"/>
      <c r="CX65" s="61"/>
      <c r="CY65" s="61"/>
      <c r="CZ65" s="61"/>
      <c r="DA65" s="61"/>
      <c r="DB65" s="61"/>
      <c r="DC65" s="61"/>
      <c r="DD65" s="61"/>
      <c r="DE65" s="61"/>
      <c r="DF65" s="61"/>
      <c r="DG65" s="61"/>
      <c r="DH65" s="61"/>
      <c r="DI65" s="61"/>
      <c r="DJ65" s="61"/>
      <c r="DK65" s="61"/>
      <c r="DL65" s="61"/>
      <c r="DM65" s="61"/>
      <c r="DN65" s="61"/>
      <c r="DO65" s="61"/>
      <c r="DP65" s="61"/>
      <c r="DQ65" s="61"/>
      <c r="DR65" s="61"/>
      <c r="DS65" s="61"/>
      <c r="DT65" s="61"/>
      <c r="DU65" s="61"/>
      <c r="DV65" s="61"/>
      <c r="DW65" s="61"/>
      <c r="DX65" s="61"/>
      <c r="DY65" s="61"/>
      <c r="DZ65" s="61"/>
      <c r="EA65" s="61"/>
      <c r="EB65" s="61"/>
      <c r="EC65" s="61"/>
      <c r="ED65" s="61"/>
      <c r="EE65" s="61"/>
      <c r="EF65" s="61"/>
      <c r="EG65" s="61"/>
      <c r="EH65" s="61"/>
      <c r="EI65" s="61"/>
      <c r="EJ65" s="61"/>
      <c r="EK65" s="61"/>
      <c r="EL65" s="61"/>
      <c r="EM65" s="61"/>
      <c r="EN65" s="61"/>
      <c r="EO65" s="61"/>
      <c r="EP65" s="61"/>
      <c r="EQ65" s="61"/>
      <c r="ER65" s="61"/>
      <c r="ES65" s="61"/>
      <c r="ET65" s="61"/>
      <c r="EU65" s="61"/>
      <c r="EV65" s="61"/>
      <c r="EW65" s="61"/>
      <c r="EX65" s="61"/>
      <c r="EY65" s="61"/>
      <c r="EZ65" s="61"/>
      <c r="FA65" s="61"/>
      <c r="FB65" s="61"/>
      <c r="FC65" s="61"/>
      <c r="FD65" s="61"/>
      <c r="FE65" s="61"/>
      <c r="FF65" s="61"/>
      <c r="FG65" s="61"/>
      <c r="FH65" s="61"/>
      <c r="FI65" s="61"/>
      <c r="FJ65" s="61"/>
      <c r="FK65" s="61"/>
      <c r="FL65" s="61"/>
      <c r="FM65" s="61"/>
      <c r="FN65" s="61"/>
      <c r="FO65" s="61"/>
      <c r="FP65" s="61"/>
      <c r="FQ65" s="61"/>
      <c r="FR65" s="61"/>
      <c r="FS65" s="61"/>
      <c r="FT65" s="61"/>
      <c r="FU65" s="61"/>
      <c r="FV65" s="61"/>
      <c r="FW65" s="61"/>
      <c r="FX65" s="61"/>
      <c r="FY65" s="61"/>
      <c r="FZ65" s="61"/>
      <c r="GA65" s="61"/>
      <c r="GB65" s="61"/>
      <c r="GC65" s="61"/>
      <c r="GD65" s="61"/>
      <c r="GE65" s="61"/>
      <c r="GF65" s="61"/>
      <c r="GG65" s="61"/>
      <c r="GH65" s="61"/>
      <c r="GI65" s="61"/>
      <c r="GJ65" s="61"/>
      <c r="GK65" s="61"/>
      <c r="GL65" s="61"/>
      <c r="GM65" s="61"/>
      <c r="GN65" s="61"/>
      <c r="GO65" s="61"/>
      <c r="GP65" s="61"/>
      <c r="GQ65" s="61"/>
      <c r="GR65" s="61"/>
      <c r="GS65" s="61"/>
      <c r="GT65" s="61"/>
      <c r="GU65" s="61"/>
      <c r="GV65" s="61"/>
      <c r="GW65" s="61"/>
      <c r="GX65" s="61"/>
      <c r="GY65" s="61"/>
      <c r="GZ65" s="61"/>
      <c r="HA65" s="61"/>
      <c r="HB65" s="61"/>
      <c r="HC65" s="61"/>
      <c r="HD65" s="61"/>
      <c r="HE65" s="61"/>
      <c r="HF65" s="61"/>
      <c r="HG65" s="61"/>
      <c r="HH65" s="61"/>
      <c r="HI65" s="61"/>
      <c r="HJ65" s="61"/>
      <c r="HK65" s="61"/>
      <c r="HL65" s="61"/>
      <c r="HM65" s="61"/>
      <c r="HN65" s="61"/>
      <c r="HO65" s="61"/>
      <c r="HP65" s="61"/>
      <c r="HQ65" s="61"/>
      <c r="HR65" s="61"/>
      <c r="HS65" s="61"/>
      <c r="HT65" s="61"/>
      <c r="HU65" s="61"/>
      <c r="HV65" s="61"/>
      <c r="HW65" s="61"/>
      <c r="HX65" s="61"/>
      <c r="HY65" s="61"/>
      <c r="HZ65" s="61"/>
      <c r="IA65" s="61"/>
      <c r="IB65" s="61"/>
      <c r="IC65" s="61"/>
      <c r="ID65" s="61"/>
      <c r="IE65" s="61"/>
      <c r="IF65" s="61"/>
      <c r="IG65" s="61"/>
      <c r="IH65" s="61"/>
      <c r="II65" s="61"/>
      <c r="IJ65" s="61"/>
      <c r="IK65" s="61"/>
      <c r="IL65" s="61"/>
      <c r="IM65" s="61"/>
      <c r="IN65" s="61"/>
      <c r="IO65" s="61"/>
      <c r="IP65" s="61"/>
      <c r="IQ65" s="61"/>
      <c r="IR65" s="61"/>
      <c r="IS65" s="61"/>
      <c r="IT65" s="61"/>
      <c r="IU65" s="61"/>
      <c r="IV65" s="61"/>
      <c r="IW65" s="61"/>
      <c r="IX65" s="61"/>
      <c r="IY65" s="61"/>
      <c r="IZ65" s="61"/>
      <c r="JA65" s="61"/>
      <c r="JB65" s="61"/>
      <c r="JC65" s="61"/>
      <c r="JD65" s="61"/>
      <c r="JE65" s="61"/>
      <c r="JF65" s="61"/>
      <c r="JG65" s="61"/>
      <c r="JH65" s="61"/>
      <c r="JI65" s="61"/>
      <c r="JJ65" s="61"/>
      <c r="JK65" s="61"/>
      <c r="JL65" s="61"/>
      <c r="JM65" s="61"/>
      <c r="JN65" s="61"/>
      <c r="JO65" s="61"/>
      <c r="JP65" s="61"/>
      <c r="JQ65" s="61"/>
      <c r="JR65" s="61"/>
      <c r="JS65" s="61"/>
      <c r="JT65" s="61"/>
      <c r="JU65" s="61"/>
      <c r="JV65" s="61"/>
      <c r="JW65" s="61"/>
      <c r="JX65" s="61"/>
      <c r="JY65" s="61"/>
      <c r="JZ65" s="61"/>
      <c r="KA65" s="61"/>
      <c r="KB65" s="61"/>
      <c r="KC65" s="61"/>
      <c r="KD65" s="61"/>
      <c r="KE65" s="61"/>
      <c r="KF65" s="61"/>
      <c r="KG65" s="61"/>
      <c r="KH65" s="61"/>
      <c r="KI65" s="61"/>
      <c r="KJ65" s="61"/>
      <c r="KK65" s="61"/>
      <c r="KL65" s="61"/>
      <c r="KM65" s="61"/>
      <c r="KN65" s="61"/>
      <c r="KO65" s="61"/>
      <c r="KP65" s="61"/>
      <c r="KQ65" s="61"/>
      <c r="KR65" s="61"/>
      <c r="KS65" s="61"/>
      <c r="KT65" s="61"/>
      <c r="KU65" s="61"/>
      <c r="KV65" s="61"/>
      <c r="KW65" s="61"/>
      <c r="KX65" s="61"/>
      <c r="KY65" s="61"/>
      <c r="KZ65" s="61"/>
      <c r="LA65" s="61"/>
      <c r="LB65" s="61"/>
      <c r="LC65" s="61"/>
      <c r="LD65" s="61"/>
      <c r="LE65" s="61"/>
      <c r="LF65" s="61"/>
      <c r="LG65" s="61"/>
      <c r="LH65" s="61"/>
      <c r="LI65" s="61"/>
      <c r="LJ65" s="61"/>
      <c r="LK65" s="61"/>
      <c r="LL65" s="61"/>
      <c r="LM65" s="61"/>
      <c r="LN65" s="61"/>
      <c r="LO65" s="61"/>
      <c r="LP65" s="61"/>
      <c r="LQ65" s="61"/>
      <c r="LR65" s="61"/>
      <c r="LS65" s="61"/>
      <c r="LT65" s="61"/>
      <c r="LU65" s="61"/>
      <c r="LV65" s="61"/>
      <c r="LW65" s="61"/>
      <c r="LX65" s="61"/>
      <c r="LY65" s="61"/>
      <c r="LZ65" s="61"/>
      <c r="MA65" s="61"/>
      <c r="MB65" s="61"/>
      <c r="MC65" s="61"/>
      <c r="MD65" s="61"/>
      <c r="ME65" s="61"/>
      <c r="MF65" s="61"/>
      <c r="MG65" s="61"/>
      <c r="MH65" s="61"/>
      <c r="MI65" s="61"/>
      <c r="MJ65" s="61"/>
      <c r="MK65" s="61"/>
      <c r="ML65" s="61"/>
      <c r="MM65" s="61"/>
      <c r="MN65" s="61"/>
      <c r="MO65" s="61"/>
      <c r="MP65" s="61"/>
      <c r="MQ65" s="61"/>
      <c r="MR65" s="61"/>
      <c r="MS65" s="61"/>
      <c r="MT65" s="61"/>
      <c r="MU65" s="61"/>
      <c r="MV65" s="61"/>
      <c r="MW65" s="61"/>
      <c r="MX65" s="61"/>
      <c r="MY65" s="61"/>
      <c r="MZ65" s="61"/>
      <c r="NA65" s="61"/>
      <c r="NB65" s="61"/>
      <c r="NC65" s="61"/>
      <c r="ND65" s="61"/>
      <c r="NE65" s="61"/>
      <c r="NF65" s="61"/>
      <c r="NG65" s="61"/>
      <c r="NH65" s="61"/>
      <c r="NI65" s="61"/>
      <c r="NJ65" s="61"/>
      <c r="NK65" s="61"/>
      <c r="NL65" s="61"/>
      <c r="NM65" s="61"/>
      <c r="NN65" s="61"/>
      <c r="NO65" s="61"/>
      <c r="NP65" s="61"/>
      <c r="NQ65" s="61"/>
      <c r="NR65" s="61"/>
      <c r="NS65" s="61"/>
      <c r="NT65" s="61"/>
      <c r="NU65" s="61"/>
      <c r="NV65" s="61"/>
      <c r="NW65" s="61"/>
      <c r="NX65" s="61"/>
      <c r="NY65" s="61"/>
      <c r="NZ65" s="61"/>
      <c r="OA65" s="61"/>
      <c r="OB65" s="61"/>
      <c r="OC65" s="61"/>
      <c r="OD65" s="61"/>
      <c r="OE65" s="61"/>
      <c r="OF65" s="61"/>
      <c r="OG65" s="61"/>
      <c r="OH65" s="61"/>
      <c r="OI65" s="61"/>
      <c r="OJ65" s="61"/>
      <c r="OK65" s="61"/>
      <c r="OL65" s="61"/>
      <c r="OM65" s="61"/>
      <c r="ON65" s="61"/>
      <c r="OO65" s="61"/>
      <c r="OP65" s="61"/>
      <c r="OQ65" s="61"/>
      <c r="OR65" s="61"/>
      <c r="OS65" s="61"/>
      <c r="OT65" s="61"/>
      <c r="OU65" s="61"/>
      <c r="OV65" s="61"/>
      <c r="OW65" s="61"/>
      <c r="OX65" s="61"/>
      <c r="OY65" s="61"/>
      <c r="OZ65" s="61"/>
      <c r="PA65" s="61"/>
      <c r="PB65" s="61"/>
      <c r="PC65" s="61"/>
      <c r="PD65" s="61"/>
      <c r="PE65" s="61"/>
      <c r="PF65" s="61"/>
      <c r="PG65" s="61"/>
      <c r="PH65" s="61"/>
      <c r="PI65" s="61"/>
      <c r="PJ65" s="61"/>
      <c r="PK65" s="61"/>
      <c r="PL65" s="61"/>
      <c r="PM65" s="61"/>
      <c r="PN65" s="61"/>
      <c r="PO65" s="61"/>
      <c r="PP65" s="61"/>
      <c r="PQ65" s="61"/>
      <c r="PR65" s="61"/>
      <c r="PS65" s="61"/>
      <c r="PT65" s="61"/>
      <c r="PU65" s="61"/>
      <c r="PV65" s="61"/>
      <c r="PW65" s="61"/>
      <c r="PX65" s="61"/>
      <c r="PY65" s="61"/>
      <c r="PZ65" s="61"/>
      <c r="QA65" s="61"/>
      <c r="QB65" s="61"/>
      <c r="QC65" s="61"/>
      <c r="QD65" s="61"/>
      <c r="QE65" s="61"/>
      <c r="QF65" s="61"/>
      <c r="QG65" s="61"/>
      <c r="QH65" s="61"/>
      <c r="QI65" s="61"/>
      <c r="QJ65" s="61"/>
      <c r="QK65" s="61"/>
      <c r="QL65" s="61"/>
      <c r="QM65" s="61"/>
      <c r="QN65" s="61"/>
      <c r="QO65" s="61"/>
      <c r="QP65" s="61"/>
      <c r="QQ65" s="61"/>
      <c r="QR65" s="61"/>
      <c r="QS65" s="61"/>
      <c r="QT65" s="61"/>
      <c r="QU65" s="61"/>
      <c r="QV65" s="61"/>
      <c r="QW65" s="61"/>
      <c r="QX65" s="61"/>
      <c r="QY65" s="61"/>
      <c r="QZ65" s="61"/>
      <c r="RA65" s="61"/>
      <c r="RB65" s="61"/>
      <c r="RC65" s="61"/>
      <c r="RD65" s="61"/>
      <c r="RE65" s="61"/>
      <c r="RF65" s="61"/>
      <c r="RG65" s="61"/>
      <c r="RH65" s="61"/>
      <c r="RI65" s="61"/>
      <c r="RJ65" s="61"/>
      <c r="RK65" s="61"/>
      <c r="RL65" s="61"/>
      <c r="RM65" s="61"/>
      <c r="RN65" s="61"/>
      <c r="RO65" s="61"/>
      <c r="RP65" s="61"/>
      <c r="RQ65" s="61"/>
      <c r="RR65" s="61"/>
      <c r="RS65" s="61"/>
      <c r="RT65" s="61"/>
      <c r="RU65" s="61"/>
      <c r="RV65" s="61"/>
      <c r="RW65" s="61"/>
      <c r="RX65" s="61"/>
      <c r="RY65" s="61"/>
      <c r="RZ65" s="61"/>
      <c r="SA65" s="61"/>
      <c r="SB65" s="61"/>
      <c r="SC65" s="61"/>
      <c r="SD65" s="61"/>
      <c r="SE65" s="61"/>
      <c r="SF65" s="61"/>
      <c r="SG65" s="61"/>
      <c r="SH65" s="61"/>
      <c r="SI65" s="61"/>
      <c r="SJ65" s="61"/>
      <c r="SK65" s="61"/>
      <c r="SL65" s="61"/>
      <c r="SM65" s="61"/>
      <c r="SN65" s="61"/>
      <c r="SO65" s="61"/>
      <c r="SP65" s="61"/>
      <c r="SQ65" s="61"/>
      <c r="SR65" s="61"/>
      <c r="SS65" s="61"/>
      <c r="ST65" s="61"/>
      <c r="SU65" s="61"/>
      <c r="SV65" s="61"/>
      <c r="SW65" s="61"/>
      <c r="SX65" s="61"/>
      <c r="SY65" s="61"/>
      <c r="SZ65" s="61"/>
      <c r="TA65" s="61"/>
      <c r="TB65" s="61"/>
      <c r="TC65" s="61"/>
      <c r="TD65" s="61"/>
      <c r="TE65" s="61"/>
      <c r="TF65" s="61"/>
      <c r="TG65" s="61"/>
      <c r="TH65" s="61"/>
      <c r="TI65" s="61"/>
      <c r="TJ65" s="61"/>
      <c r="TK65" s="61"/>
      <c r="TL65" s="61"/>
      <c r="TM65" s="61"/>
      <c r="TN65" s="61"/>
      <c r="TO65" s="61"/>
      <c r="TP65" s="61"/>
      <c r="TQ65" s="61"/>
      <c r="TR65" s="61"/>
      <c r="TS65" s="61"/>
      <c r="TT65" s="61"/>
      <c r="TU65" s="61"/>
      <c r="TV65" s="61"/>
      <c r="TW65" s="61"/>
      <c r="TX65" s="61"/>
      <c r="TY65" s="61"/>
      <c r="TZ65" s="61"/>
      <c r="UA65" s="61"/>
      <c r="UB65" s="61"/>
      <c r="UC65" s="61"/>
      <c r="UD65" s="61"/>
      <c r="UE65" s="61"/>
      <c r="UF65" s="61"/>
      <c r="UG65" s="61"/>
      <c r="UH65" s="61"/>
      <c r="UI65" s="61"/>
      <c r="UJ65" s="61"/>
      <c r="UK65" s="61"/>
      <c r="UL65" s="61"/>
      <c r="UM65" s="61"/>
      <c r="UN65" s="61"/>
      <c r="UO65" s="61"/>
      <c r="UP65" s="61"/>
      <c r="UQ65" s="61"/>
      <c r="UR65" s="61"/>
      <c r="US65" s="61"/>
      <c r="UT65" s="61"/>
      <c r="UU65" s="61"/>
      <c r="UV65" s="61"/>
      <c r="UW65" s="61"/>
      <c r="UX65" s="61"/>
      <c r="UY65" s="61"/>
      <c r="UZ65" s="61"/>
      <c r="VA65" s="61"/>
      <c r="VB65" s="61"/>
      <c r="VC65" s="61"/>
    </row>
    <row r="66" spans="1:575" ht="36.75" customHeight="1" x14ac:dyDescent="0.35">
      <c r="A66" s="1"/>
      <c r="B66" s="146" t="s">
        <v>95</v>
      </c>
      <c r="C66" s="148"/>
      <c r="D66" s="148"/>
      <c r="E66" s="148"/>
      <c r="F66" s="148"/>
      <c r="G66" s="148"/>
      <c r="H66" s="148"/>
      <c r="I66" s="148"/>
      <c r="J66" s="148"/>
      <c r="K66" s="148"/>
      <c r="L66" s="148"/>
      <c r="M66" s="148"/>
      <c r="N66" s="148"/>
      <c r="O66" s="148"/>
      <c r="P66" s="148"/>
      <c r="Q66" s="148"/>
      <c r="R66" s="148"/>
      <c r="S66" s="148"/>
      <c r="T66" s="148"/>
      <c r="U66" s="148"/>
      <c r="V66" s="148"/>
      <c r="W66" s="148"/>
      <c r="X66" s="148"/>
      <c r="Y66" s="148"/>
      <c r="Z66" s="148"/>
      <c r="AA66" s="148"/>
      <c r="AB66" s="149"/>
      <c r="AC66" s="11"/>
      <c r="AD66" s="73">
        <v>18</v>
      </c>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row>
    <row r="67" spans="1:575" ht="18.75" customHeight="1" x14ac:dyDescent="0.35">
      <c r="A67" s="1"/>
      <c r="B67" s="146" t="s">
        <v>28</v>
      </c>
      <c r="C67" s="124"/>
      <c r="D67" s="124"/>
      <c r="E67" s="124"/>
      <c r="F67" s="124"/>
      <c r="G67" s="124"/>
      <c r="H67" s="124"/>
      <c r="I67" s="124"/>
      <c r="J67" s="124"/>
      <c r="K67" s="124"/>
      <c r="L67" s="125"/>
      <c r="M67" s="146" t="s">
        <v>96</v>
      </c>
      <c r="N67" s="148"/>
      <c r="O67" s="148"/>
      <c r="P67" s="148"/>
      <c r="Q67" s="148"/>
      <c r="R67" s="148"/>
      <c r="S67" s="148"/>
      <c r="T67" s="148"/>
      <c r="U67" s="148"/>
      <c r="V67" s="148"/>
      <c r="W67" s="148"/>
      <c r="X67" s="148"/>
      <c r="Y67" s="148"/>
      <c r="Z67" s="148"/>
      <c r="AA67" s="148"/>
      <c r="AB67" s="149"/>
      <c r="AC67" s="11"/>
      <c r="AD67" s="44">
        <v>16</v>
      </c>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row>
    <row r="68" spans="1:575" ht="14.25" customHeight="1" x14ac:dyDescent="0.35">
      <c r="A68" s="1"/>
      <c r="B68" s="204"/>
      <c r="C68" s="124"/>
      <c r="D68" s="124"/>
      <c r="E68" s="124"/>
      <c r="F68" s="124"/>
      <c r="G68" s="124"/>
      <c r="H68" s="124"/>
      <c r="I68" s="124"/>
      <c r="J68" s="124"/>
      <c r="K68" s="124"/>
      <c r="L68" s="125"/>
      <c r="M68" s="205"/>
      <c r="N68" s="206"/>
      <c r="O68" s="206"/>
      <c r="P68" s="206"/>
      <c r="Q68" s="206"/>
      <c r="R68" s="206"/>
      <c r="S68" s="206"/>
      <c r="T68" s="206"/>
      <c r="U68" s="206"/>
      <c r="V68" s="206"/>
      <c r="W68" s="206"/>
      <c r="X68" s="206"/>
      <c r="Y68" s="206"/>
      <c r="Z68" s="206"/>
      <c r="AA68" s="206"/>
      <c r="AB68" s="207"/>
      <c r="AC68" s="11"/>
      <c r="AD68" s="44">
        <v>16</v>
      </c>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row>
    <row r="69" spans="1:575" ht="14.25" customHeight="1" x14ac:dyDescent="0.35">
      <c r="A69" s="1"/>
      <c r="B69" s="204"/>
      <c r="C69" s="124"/>
      <c r="D69" s="124"/>
      <c r="E69" s="124"/>
      <c r="F69" s="124"/>
      <c r="G69" s="124"/>
      <c r="H69" s="124"/>
      <c r="I69" s="124"/>
      <c r="J69" s="124"/>
      <c r="K69" s="124"/>
      <c r="L69" s="125"/>
      <c r="M69" s="205"/>
      <c r="N69" s="206"/>
      <c r="O69" s="206"/>
      <c r="P69" s="206"/>
      <c r="Q69" s="206"/>
      <c r="R69" s="206"/>
      <c r="S69" s="206"/>
      <c r="T69" s="206"/>
      <c r="U69" s="206"/>
      <c r="V69" s="206"/>
      <c r="W69" s="206"/>
      <c r="X69" s="206"/>
      <c r="Y69" s="206"/>
      <c r="Z69" s="206"/>
      <c r="AA69" s="206"/>
      <c r="AB69" s="207"/>
      <c r="AC69" s="11"/>
      <c r="AD69" s="44">
        <v>16</v>
      </c>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row>
    <row r="70" spans="1:575" ht="14.25" customHeight="1" x14ac:dyDescent="0.35">
      <c r="A70" s="1"/>
      <c r="B70" s="204"/>
      <c r="C70" s="124"/>
      <c r="D70" s="124"/>
      <c r="E70" s="124"/>
      <c r="F70" s="124"/>
      <c r="G70" s="124"/>
      <c r="H70" s="124"/>
      <c r="I70" s="124"/>
      <c r="J70" s="124"/>
      <c r="K70" s="124"/>
      <c r="L70" s="125"/>
      <c r="M70" s="205"/>
      <c r="N70" s="206"/>
      <c r="O70" s="206"/>
      <c r="P70" s="206"/>
      <c r="Q70" s="206"/>
      <c r="R70" s="206"/>
      <c r="S70" s="206"/>
      <c r="T70" s="206"/>
      <c r="U70" s="206"/>
      <c r="V70" s="206"/>
      <c r="W70" s="206"/>
      <c r="X70" s="206"/>
      <c r="Y70" s="206"/>
      <c r="Z70" s="206"/>
      <c r="AA70" s="206"/>
      <c r="AB70" s="207"/>
      <c r="AC70" s="11"/>
      <c r="AD70" s="44">
        <v>16</v>
      </c>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row>
    <row r="71" spans="1:575" ht="14.25" customHeight="1" x14ac:dyDescent="0.35">
      <c r="A71" s="1"/>
      <c r="B71" s="204"/>
      <c r="C71" s="124"/>
      <c r="D71" s="124"/>
      <c r="E71" s="124"/>
      <c r="F71" s="124"/>
      <c r="G71" s="124"/>
      <c r="H71" s="124"/>
      <c r="I71" s="124"/>
      <c r="J71" s="124"/>
      <c r="K71" s="124"/>
      <c r="L71" s="125"/>
      <c r="M71" s="205"/>
      <c r="N71" s="206"/>
      <c r="O71" s="206"/>
      <c r="P71" s="206"/>
      <c r="Q71" s="206"/>
      <c r="R71" s="206"/>
      <c r="S71" s="206"/>
      <c r="T71" s="206"/>
      <c r="U71" s="206"/>
      <c r="V71" s="206"/>
      <c r="W71" s="206"/>
      <c r="X71" s="206"/>
      <c r="Y71" s="206"/>
      <c r="Z71" s="206"/>
      <c r="AA71" s="206"/>
      <c r="AB71" s="207"/>
      <c r="AC71" s="11"/>
      <c r="AD71" s="44">
        <v>16</v>
      </c>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row>
    <row r="72" spans="1:575" ht="14.25" customHeight="1" x14ac:dyDescent="0.35">
      <c r="A72" s="61"/>
      <c r="B72" s="62"/>
      <c r="C72" s="63"/>
      <c r="D72" s="63"/>
      <c r="E72" s="63"/>
      <c r="F72" s="63"/>
      <c r="G72" s="63"/>
      <c r="H72" s="63"/>
      <c r="I72" s="63"/>
      <c r="J72" s="63"/>
      <c r="K72" s="63"/>
      <c r="L72" s="63"/>
      <c r="M72" s="63"/>
      <c r="N72" s="63"/>
      <c r="O72" s="63"/>
      <c r="P72" s="63"/>
      <c r="Q72" s="63"/>
      <c r="R72" s="63"/>
      <c r="S72" s="63"/>
      <c r="T72" s="63"/>
      <c r="U72" s="63"/>
      <c r="V72" s="63"/>
      <c r="W72" s="64"/>
      <c r="X72" s="64"/>
      <c r="Y72" s="65"/>
      <c r="Z72" s="65"/>
      <c r="AA72" s="65"/>
      <c r="AB72" s="65"/>
      <c r="AC72" s="66"/>
      <c r="AD72" s="62">
        <v>10</v>
      </c>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c r="DA72" s="61"/>
      <c r="DB72" s="61"/>
      <c r="DC72" s="61"/>
      <c r="DD72" s="61"/>
      <c r="DE72" s="61"/>
      <c r="DF72" s="61"/>
      <c r="DG72" s="61"/>
      <c r="DH72" s="61"/>
      <c r="DI72" s="61"/>
      <c r="DJ72" s="61"/>
      <c r="DK72" s="61"/>
      <c r="DL72" s="61"/>
      <c r="DM72" s="61"/>
      <c r="DN72" s="61"/>
      <c r="DO72" s="61"/>
      <c r="DP72" s="61"/>
      <c r="DQ72" s="61"/>
      <c r="DR72" s="61"/>
      <c r="DS72" s="61"/>
      <c r="DT72" s="61"/>
      <c r="DU72" s="61"/>
      <c r="DV72" s="61"/>
      <c r="DW72" s="61"/>
      <c r="DX72" s="61"/>
      <c r="DY72" s="61"/>
      <c r="DZ72" s="61"/>
      <c r="EA72" s="61"/>
      <c r="EB72" s="61"/>
      <c r="EC72" s="61"/>
      <c r="ED72" s="61"/>
      <c r="EE72" s="61"/>
      <c r="EF72" s="61"/>
      <c r="EG72" s="61"/>
      <c r="EH72" s="61"/>
      <c r="EI72" s="61"/>
      <c r="EJ72" s="61"/>
      <c r="EK72" s="61"/>
      <c r="EL72" s="61"/>
      <c r="EM72" s="61"/>
      <c r="EN72" s="61"/>
      <c r="EO72" s="61"/>
      <c r="EP72" s="61"/>
      <c r="EQ72" s="61"/>
      <c r="ER72" s="61"/>
      <c r="ES72" s="61"/>
      <c r="ET72" s="61"/>
      <c r="EU72" s="61"/>
      <c r="EV72" s="61"/>
      <c r="EW72" s="61"/>
      <c r="EX72" s="61"/>
      <c r="EY72" s="61"/>
      <c r="EZ72" s="61"/>
      <c r="FA72" s="61"/>
      <c r="FB72" s="61"/>
      <c r="FC72" s="61"/>
      <c r="FD72" s="61"/>
      <c r="FE72" s="61"/>
      <c r="FF72" s="61"/>
      <c r="FG72" s="61"/>
      <c r="FH72" s="61"/>
      <c r="FI72" s="61"/>
      <c r="FJ72" s="61"/>
      <c r="FK72" s="61"/>
      <c r="FL72" s="61"/>
      <c r="FM72" s="61"/>
      <c r="FN72" s="61"/>
      <c r="FO72" s="61"/>
      <c r="FP72" s="61"/>
      <c r="FQ72" s="61"/>
      <c r="FR72" s="61"/>
      <c r="FS72" s="61"/>
      <c r="FT72" s="61"/>
      <c r="FU72" s="61"/>
      <c r="FV72" s="61"/>
      <c r="FW72" s="61"/>
      <c r="FX72" s="61"/>
      <c r="FY72" s="61"/>
      <c r="FZ72" s="61"/>
      <c r="GA72" s="61"/>
      <c r="GB72" s="61"/>
      <c r="GC72" s="61"/>
      <c r="GD72" s="61"/>
      <c r="GE72" s="61"/>
      <c r="GF72" s="61"/>
      <c r="GG72" s="61"/>
      <c r="GH72" s="61"/>
      <c r="GI72" s="61"/>
      <c r="GJ72" s="61"/>
      <c r="GK72" s="61"/>
      <c r="GL72" s="61"/>
      <c r="GM72" s="61"/>
      <c r="GN72" s="61"/>
      <c r="GO72" s="61"/>
      <c r="GP72" s="61"/>
      <c r="GQ72" s="61"/>
      <c r="GR72" s="61"/>
      <c r="GS72" s="61"/>
      <c r="GT72" s="61"/>
      <c r="GU72" s="61"/>
      <c r="GV72" s="61"/>
      <c r="GW72" s="61"/>
      <c r="GX72" s="61"/>
      <c r="GY72" s="61"/>
      <c r="GZ72" s="61"/>
      <c r="HA72" s="61"/>
      <c r="HB72" s="61"/>
      <c r="HC72" s="61"/>
      <c r="HD72" s="61"/>
      <c r="HE72" s="61"/>
      <c r="HF72" s="61"/>
      <c r="HG72" s="61"/>
      <c r="HH72" s="61"/>
      <c r="HI72" s="61"/>
      <c r="HJ72" s="61"/>
      <c r="HK72" s="61"/>
      <c r="HL72" s="61"/>
      <c r="HM72" s="61"/>
      <c r="HN72" s="61"/>
      <c r="HO72" s="61"/>
      <c r="HP72" s="61"/>
      <c r="HQ72" s="61"/>
      <c r="HR72" s="61"/>
      <c r="HS72" s="61"/>
      <c r="HT72" s="61"/>
      <c r="HU72" s="61"/>
      <c r="HV72" s="61"/>
      <c r="HW72" s="61"/>
      <c r="HX72" s="61"/>
      <c r="HY72" s="61"/>
      <c r="HZ72" s="61"/>
      <c r="IA72" s="61"/>
      <c r="IB72" s="61"/>
      <c r="IC72" s="61"/>
      <c r="ID72" s="61"/>
      <c r="IE72" s="61"/>
      <c r="IF72" s="61"/>
      <c r="IG72" s="61"/>
      <c r="IH72" s="61"/>
      <c r="II72" s="61"/>
      <c r="IJ72" s="61"/>
      <c r="IK72" s="61"/>
      <c r="IL72" s="61"/>
      <c r="IM72" s="61"/>
      <c r="IN72" s="61"/>
      <c r="IO72" s="61"/>
      <c r="IP72" s="61"/>
      <c r="IQ72" s="61"/>
      <c r="IR72" s="61"/>
      <c r="IS72" s="61"/>
      <c r="IT72" s="61"/>
      <c r="IU72" s="61"/>
      <c r="IV72" s="61"/>
      <c r="IW72" s="61"/>
      <c r="IX72" s="61"/>
      <c r="IY72" s="61"/>
      <c r="IZ72" s="61"/>
      <c r="JA72" s="61"/>
      <c r="JB72" s="61"/>
      <c r="JC72" s="61"/>
      <c r="JD72" s="61"/>
      <c r="JE72" s="61"/>
      <c r="JF72" s="61"/>
      <c r="JG72" s="61"/>
      <c r="JH72" s="61"/>
      <c r="JI72" s="61"/>
      <c r="JJ72" s="61"/>
      <c r="JK72" s="61"/>
      <c r="JL72" s="61"/>
      <c r="JM72" s="61"/>
      <c r="JN72" s="61"/>
      <c r="JO72" s="61"/>
      <c r="JP72" s="61"/>
      <c r="JQ72" s="61"/>
      <c r="JR72" s="61"/>
      <c r="JS72" s="61"/>
      <c r="JT72" s="61"/>
      <c r="JU72" s="61"/>
      <c r="JV72" s="61"/>
      <c r="JW72" s="61"/>
      <c r="JX72" s="61"/>
      <c r="JY72" s="61"/>
      <c r="JZ72" s="61"/>
      <c r="KA72" s="61"/>
      <c r="KB72" s="61"/>
      <c r="KC72" s="61"/>
      <c r="KD72" s="61"/>
      <c r="KE72" s="61"/>
      <c r="KF72" s="61"/>
      <c r="KG72" s="61"/>
      <c r="KH72" s="61"/>
      <c r="KI72" s="61"/>
      <c r="KJ72" s="61"/>
      <c r="KK72" s="61"/>
      <c r="KL72" s="61"/>
      <c r="KM72" s="61"/>
      <c r="KN72" s="61"/>
      <c r="KO72" s="61"/>
      <c r="KP72" s="61"/>
      <c r="KQ72" s="61"/>
      <c r="KR72" s="61"/>
      <c r="KS72" s="61"/>
      <c r="KT72" s="61"/>
      <c r="KU72" s="61"/>
      <c r="KV72" s="61"/>
      <c r="KW72" s="61"/>
      <c r="KX72" s="61"/>
      <c r="KY72" s="61"/>
      <c r="KZ72" s="61"/>
      <c r="LA72" s="61"/>
      <c r="LB72" s="61"/>
      <c r="LC72" s="61"/>
      <c r="LD72" s="61"/>
      <c r="LE72" s="61"/>
      <c r="LF72" s="61"/>
      <c r="LG72" s="61"/>
      <c r="LH72" s="61"/>
      <c r="LI72" s="61"/>
      <c r="LJ72" s="61"/>
      <c r="LK72" s="61"/>
      <c r="LL72" s="61"/>
      <c r="LM72" s="61"/>
      <c r="LN72" s="61"/>
      <c r="LO72" s="61"/>
      <c r="LP72" s="61"/>
      <c r="LQ72" s="61"/>
      <c r="LR72" s="61"/>
      <c r="LS72" s="61"/>
      <c r="LT72" s="61"/>
      <c r="LU72" s="61"/>
      <c r="LV72" s="61"/>
      <c r="LW72" s="61"/>
      <c r="LX72" s="61"/>
      <c r="LY72" s="61"/>
      <c r="LZ72" s="61"/>
      <c r="MA72" s="61"/>
      <c r="MB72" s="61"/>
      <c r="MC72" s="61"/>
      <c r="MD72" s="61"/>
      <c r="ME72" s="61"/>
      <c r="MF72" s="61"/>
      <c r="MG72" s="61"/>
      <c r="MH72" s="61"/>
      <c r="MI72" s="61"/>
      <c r="MJ72" s="61"/>
      <c r="MK72" s="61"/>
      <c r="ML72" s="61"/>
      <c r="MM72" s="61"/>
      <c r="MN72" s="61"/>
      <c r="MO72" s="61"/>
      <c r="MP72" s="61"/>
      <c r="MQ72" s="61"/>
      <c r="MR72" s="61"/>
      <c r="MS72" s="61"/>
      <c r="MT72" s="61"/>
      <c r="MU72" s="61"/>
      <c r="MV72" s="61"/>
      <c r="MW72" s="61"/>
      <c r="MX72" s="61"/>
      <c r="MY72" s="61"/>
      <c r="MZ72" s="61"/>
      <c r="NA72" s="61"/>
      <c r="NB72" s="61"/>
      <c r="NC72" s="61"/>
      <c r="ND72" s="61"/>
      <c r="NE72" s="61"/>
      <c r="NF72" s="61"/>
      <c r="NG72" s="61"/>
      <c r="NH72" s="61"/>
      <c r="NI72" s="61"/>
      <c r="NJ72" s="61"/>
      <c r="NK72" s="61"/>
      <c r="NL72" s="61"/>
      <c r="NM72" s="61"/>
      <c r="NN72" s="61"/>
      <c r="NO72" s="61"/>
      <c r="NP72" s="61"/>
      <c r="NQ72" s="61"/>
      <c r="NR72" s="61"/>
      <c r="NS72" s="61"/>
      <c r="NT72" s="61"/>
      <c r="NU72" s="61"/>
      <c r="NV72" s="61"/>
      <c r="NW72" s="61"/>
      <c r="NX72" s="61"/>
      <c r="NY72" s="61"/>
      <c r="NZ72" s="61"/>
      <c r="OA72" s="61"/>
      <c r="OB72" s="61"/>
      <c r="OC72" s="61"/>
      <c r="OD72" s="61"/>
      <c r="OE72" s="61"/>
      <c r="OF72" s="61"/>
      <c r="OG72" s="61"/>
      <c r="OH72" s="61"/>
      <c r="OI72" s="61"/>
      <c r="OJ72" s="61"/>
      <c r="OK72" s="61"/>
      <c r="OL72" s="61"/>
      <c r="OM72" s="61"/>
      <c r="ON72" s="61"/>
      <c r="OO72" s="61"/>
      <c r="OP72" s="61"/>
      <c r="OQ72" s="61"/>
      <c r="OR72" s="61"/>
      <c r="OS72" s="61"/>
      <c r="OT72" s="61"/>
      <c r="OU72" s="61"/>
      <c r="OV72" s="61"/>
      <c r="OW72" s="61"/>
      <c r="OX72" s="61"/>
      <c r="OY72" s="61"/>
      <c r="OZ72" s="61"/>
      <c r="PA72" s="61"/>
      <c r="PB72" s="61"/>
      <c r="PC72" s="61"/>
      <c r="PD72" s="61"/>
      <c r="PE72" s="61"/>
      <c r="PF72" s="61"/>
      <c r="PG72" s="61"/>
      <c r="PH72" s="61"/>
      <c r="PI72" s="61"/>
      <c r="PJ72" s="61"/>
      <c r="PK72" s="61"/>
      <c r="PL72" s="61"/>
      <c r="PM72" s="61"/>
      <c r="PN72" s="61"/>
      <c r="PO72" s="61"/>
      <c r="PP72" s="61"/>
      <c r="PQ72" s="61"/>
      <c r="PR72" s="61"/>
      <c r="PS72" s="61"/>
      <c r="PT72" s="61"/>
      <c r="PU72" s="61"/>
      <c r="PV72" s="61"/>
      <c r="PW72" s="61"/>
      <c r="PX72" s="61"/>
      <c r="PY72" s="61"/>
      <c r="PZ72" s="61"/>
      <c r="QA72" s="61"/>
      <c r="QB72" s="61"/>
      <c r="QC72" s="61"/>
      <c r="QD72" s="61"/>
      <c r="QE72" s="61"/>
      <c r="QF72" s="61"/>
      <c r="QG72" s="61"/>
      <c r="QH72" s="61"/>
      <c r="QI72" s="61"/>
      <c r="QJ72" s="61"/>
      <c r="QK72" s="61"/>
      <c r="QL72" s="61"/>
      <c r="QM72" s="61"/>
      <c r="QN72" s="61"/>
      <c r="QO72" s="61"/>
      <c r="QP72" s="61"/>
      <c r="QQ72" s="61"/>
      <c r="QR72" s="61"/>
      <c r="QS72" s="61"/>
      <c r="QT72" s="61"/>
      <c r="QU72" s="61"/>
      <c r="QV72" s="61"/>
      <c r="QW72" s="61"/>
      <c r="QX72" s="61"/>
      <c r="QY72" s="61"/>
      <c r="QZ72" s="61"/>
      <c r="RA72" s="61"/>
      <c r="RB72" s="61"/>
      <c r="RC72" s="61"/>
      <c r="RD72" s="61"/>
      <c r="RE72" s="61"/>
      <c r="RF72" s="61"/>
      <c r="RG72" s="61"/>
      <c r="RH72" s="61"/>
      <c r="RI72" s="61"/>
      <c r="RJ72" s="61"/>
      <c r="RK72" s="61"/>
      <c r="RL72" s="61"/>
      <c r="RM72" s="61"/>
      <c r="RN72" s="61"/>
      <c r="RO72" s="61"/>
      <c r="RP72" s="61"/>
      <c r="RQ72" s="61"/>
      <c r="RR72" s="61"/>
      <c r="RS72" s="61"/>
      <c r="RT72" s="61"/>
      <c r="RU72" s="61"/>
      <c r="RV72" s="61"/>
      <c r="RW72" s="61"/>
      <c r="RX72" s="61"/>
      <c r="RY72" s="61"/>
      <c r="RZ72" s="61"/>
      <c r="SA72" s="61"/>
      <c r="SB72" s="61"/>
      <c r="SC72" s="61"/>
      <c r="SD72" s="61"/>
      <c r="SE72" s="61"/>
      <c r="SF72" s="61"/>
      <c r="SG72" s="61"/>
      <c r="SH72" s="61"/>
      <c r="SI72" s="61"/>
      <c r="SJ72" s="61"/>
      <c r="SK72" s="61"/>
      <c r="SL72" s="61"/>
      <c r="SM72" s="61"/>
      <c r="SN72" s="61"/>
      <c r="SO72" s="61"/>
      <c r="SP72" s="61"/>
      <c r="SQ72" s="61"/>
      <c r="SR72" s="61"/>
      <c r="SS72" s="61"/>
      <c r="ST72" s="61"/>
      <c r="SU72" s="61"/>
      <c r="SV72" s="61"/>
      <c r="SW72" s="61"/>
      <c r="SX72" s="61"/>
      <c r="SY72" s="61"/>
      <c r="SZ72" s="61"/>
      <c r="TA72" s="61"/>
      <c r="TB72" s="61"/>
      <c r="TC72" s="61"/>
      <c r="TD72" s="61"/>
      <c r="TE72" s="61"/>
      <c r="TF72" s="61"/>
      <c r="TG72" s="61"/>
      <c r="TH72" s="61"/>
      <c r="TI72" s="61"/>
      <c r="TJ72" s="61"/>
      <c r="TK72" s="61"/>
      <c r="TL72" s="61"/>
      <c r="TM72" s="61"/>
      <c r="TN72" s="61"/>
      <c r="TO72" s="61"/>
      <c r="TP72" s="61"/>
      <c r="TQ72" s="61"/>
      <c r="TR72" s="61"/>
      <c r="TS72" s="61"/>
      <c r="TT72" s="61"/>
      <c r="TU72" s="61"/>
      <c r="TV72" s="61"/>
      <c r="TW72" s="61"/>
      <c r="TX72" s="61"/>
      <c r="TY72" s="61"/>
      <c r="TZ72" s="61"/>
      <c r="UA72" s="61"/>
      <c r="UB72" s="61"/>
      <c r="UC72" s="61"/>
      <c r="UD72" s="61"/>
      <c r="UE72" s="61"/>
      <c r="UF72" s="61"/>
      <c r="UG72" s="61"/>
      <c r="UH72" s="61"/>
      <c r="UI72" s="61"/>
      <c r="UJ72" s="61"/>
      <c r="UK72" s="61"/>
      <c r="UL72" s="61"/>
      <c r="UM72" s="61"/>
      <c r="UN72" s="61"/>
      <c r="UO72" s="61"/>
      <c r="UP72" s="61"/>
      <c r="UQ72" s="61"/>
      <c r="UR72" s="61"/>
      <c r="US72" s="61"/>
      <c r="UT72" s="61"/>
      <c r="UU72" s="61"/>
      <c r="UV72" s="61"/>
      <c r="UW72" s="61"/>
      <c r="UX72" s="61"/>
      <c r="UY72" s="61"/>
      <c r="UZ72" s="61"/>
      <c r="VA72" s="61"/>
      <c r="VB72" s="61"/>
      <c r="VC72" s="61"/>
    </row>
    <row r="73" spans="1:575" ht="18.75" customHeight="1" x14ac:dyDescent="0.35">
      <c r="A73" s="1"/>
      <c r="B73" s="195" t="s">
        <v>97</v>
      </c>
      <c r="C73" s="196"/>
      <c r="D73" s="196"/>
      <c r="E73" s="196"/>
      <c r="F73" s="196"/>
      <c r="G73" s="196"/>
      <c r="H73" s="196"/>
      <c r="I73" s="196"/>
      <c r="J73" s="196"/>
      <c r="K73" s="196"/>
      <c r="L73" s="196"/>
      <c r="M73" s="196"/>
      <c r="N73" s="196"/>
      <c r="O73" s="196"/>
      <c r="P73" s="196"/>
      <c r="Q73" s="196"/>
      <c r="R73" s="196"/>
      <c r="S73" s="196"/>
      <c r="T73" s="196"/>
      <c r="U73" s="196"/>
      <c r="V73" s="196"/>
      <c r="W73" s="196"/>
      <c r="X73" s="196"/>
      <c r="Y73" s="196"/>
      <c r="Z73" s="196"/>
      <c r="AA73" s="196"/>
      <c r="AB73" s="197"/>
      <c r="AC73" s="55"/>
      <c r="AD73" s="44">
        <v>16</v>
      </c>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row>
    <row r="74" spans="1:575" ht="40" customHeight="1" x14ac:dyDescent="0.35">
      <c r="A74" s="1"/>
      <c r="B74" s="209" t="s">
        <v>195</v>
      </c>
      <c r="C74" s="210"/>
      <c r="D74" s="210"/>
      <c r="E74" s="210"/>
      <c r="F74" s="210"/>
      <c r="G74" s="210"/>
      <c r="H74" s="210"/>
      <c r="I74" s="210"/>
      <c r="J74" s="210"/>
      <c r="K74" s="210"/>
      <c r="L74" s="210"/>
      <c r="M74" s="210"/>
      <c r="N74" s="210"/>
      <c r="O74" s="210"/>
      <c r="P74" s="210"/>
      <c r="Q74" s="210"/>
      <c r="R74" s="210"/>
      <c r="S74" s="210"/>
      <c r="T74" s="210"/>
      <c r="U74" s="210"/>
      <c r="V74" s="210"/>
      <c r="W74" s="210"/>
      <c r="X74" s="210"/>
      <c r="Y74" s="210"/>
      <c r="Z74" s="210"/>
      <c r="AA74" s="210"/>
      <c r="AB74" s="211"/>
      <c r="AC74" s="1"/>
      <c r="AD74" s="74">
        <v>28</v>
      </c>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row>
    <row r="75" spans="1:575" ht="27.75" customHeight="1" x14ac:dyDescent="0.35">
      <c r="A75" s="1"/>
      <c r="B75" s="212" t="s">
        <v>20</v>
      </c>
      <c r="C75" s="213" t="s">
        <v>21</v>
      </c>
      <c r="D75" s="154"/>
      <c r="E75" s="154"/>
      <c r="F75" s="154"/>
      <c r="G75" s="154"/>
      <c r="H75" s="155"/>
      <c r="I75" s="213" t="s">
        <v>98</v>
      </c>
      <c r="J75" s="154"/>
      <c r="K75" s="154"/>
      <c r="L75" s="154"/>
      <c r="M75" s="154"/>
      <c r="N75" s="155"/>
      <c r="O75" s="214" t="s">
        <v>99</v>
      </c>
      <c r="P75" s="215"/>
      <c r="Q75" s="215"/>
      <c r="R75" s="215"/>
      <c r="S75" s="215"/>
      <c r="T75" s="215"/>
      <c r="U75" s="216"/>
      <c r="V75" s="213" t="s">
        <v>100</v>
      </c>
      <c r="W75" s="154"/>
      <c r="X75" s="155"/>
      <c r="Y75" s="208" t="s">
        <v>101</v>
      </c>
      <c r="Z75" s="124"/>
      <c r="AA75" s="124"/>
      <c r="AB75" s="125"/>
      <c r="AC75" s="3"/>
      <c r="AD75" s="44">
        <v>16</v>
      </c>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row>
    <row r="76" spans="1:575" ht="21.75" customHeight="1" x14ac:dyDescent="0.35">
      <c r="A76" s="1"/>
      <c r="B76" s="182"/>
      <c r="C76" s="156"/>
      <c r="D76" s="157"/>
      <c r="E76" s="157"/>
      <c r="F76" s="157"/>
      <c r="G76" s="157"/>
      <c r="H76" s="158"/>
      <c r="I76" s="156"/>
      <c r="J76" s="157"/>
      <c r="K76" s="157"/>
      <c r="L76" s="157"/>
      <c r="M76" s="157"/>
      <c r="N76" s="158"/>
      <c r="O76" s="217"/>
      <c r="P76" s="218"/>
      <c r="Q76" s="218"/>
      <c r="R76" s="218"/>
      <c r="S76" s="218"/>
      <c r="T76" s="218"/>
      <c r="U76" s="219"/>
      <c r="V76" s="156"/>
      <c r="W76" s="157"/>
      <c r="X76" s="158"/>
      <c r="Y76" s="208" t="s">
        <v>102</v>
      </c>
      <c r="Z76" s="125"/>
      <c r="AA76" s="208" t="s">
        <v>103</v>
      </c>
      <c r="AB76" s="125"/>
      <c r="AC76" s="3"/>
      <c r="AD76" s="44"/>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row>
    <row r="77" spans="1:575" ht="14.25" customHeight="1" x14ac:dyDescent="0.35">
      <c r="A77" s="1"/>
      <c r="B77" s="10">
        <v>1</v>
      </c>
      <c r="C77" s="126"/>
      <c r="D77" s="124"/>
      <c r="E77" s="124"/>
      <c r="F77" s="124"/>
      <c r="G77" s="124"/>
      <c r="H77" s="125"/>
      <c r="I77" s="126"/>
      <c r="J77" s="124"/>
      <c r="K77" s="124"/>
      <c r="L77" s="124"/>
      <c r="M77" s="124"/>
      <c r="N77" s="125"/>
      <c r="O77" s="187"/>
      <c r="P77" s="188"/>
      <c r="Q77" s="188"/>
      <c r="R77" s="188"/>
      <c r="S77" s="188"/>
      <c r="T77" s="188"/>
      <c r="U77" s="189"/>
      <c r="V77" s="187"/>
      <c r="W77" s="124"/>
      <c r="X77" s="125"/>
      <c r="Y77" s="187"/>
      <c r="Z77" s="125"/>
      <c r="AA77" s="147"/>
      <c r="AB77" s="179"/>
      <c r="AC77" s="3"/>
      <c r="AD77" s="44">
        <v>16</v>
      </c>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row>
    <row r="78" spans="1:575" ht="14.25" customHeight="1" x14ac:dyDescent="0.35">
      <c r="A78" s="1"/>
      <c r="B78" s="10">
        <v>2</v>
      </c>
      <c r="C78" s="126"/>
      <c r="D78" s="124"/>
      <c r="E78" s="124"/>
      <c r="F78" s="124"/>
      <c r="G78" s="124"/>
      <c r="H78" s="125"/>
      <c r="I78" s="126"/>
      <c r="J78" s="124"/>
      <c r="K78" s="124"/>
      <c r="L78" s="124"/>
      <c r="M78" s="124"/>
      <c r="N78" s="125"/>
      <c r="O78" s="187"/>
      <c r="P78" s="188"/>
      <c r="Q78" s="188"/>
      <c r="R78" s="188"/>
      <c r="S78" s="188"/>
      <c r="T78" s="188"/>
      <c r="U78" s="189"/>
      <c r="V78" s="187"/>
      <c r="W78" s="124"/>
      <c r="X78" s="125"/>
      <c r="Y78" s="187"/>
      <c r="Z78" s="125"/>
      <c r="AA78" s="147"/>
      <c r="AB78" s="179"/>
      <c r="AC78" s="3"/>
      <c r="AD78" s="44">
        <v>16</v>
      </c>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row>
    <row r="79" spans="1:575" ht="14.25" customHeight="1" x14ac:dyDescent="0.35">
      <c r="A79" s="1"/>
      <c r="B79" s="10">
        <v>3</v>
      </c>
      <c r="C79" s="126"/>
      <c r="D79" s="124"/>
      <c r="E79" s="124"/>
      <c r="F79" s="124"/>
      <c r="G79" s="124"/>
      <c r="H79" s="125"/>
      <c r="I79" s="126"/>
      <c r="J79" s="124"/>
      <c r="K79" s="124"/>
      <c r="L79" s="124"/>
      <c r="M79" s="124"/>
      <c r="N79" s="125"/>
      <c r="O79" s="187"/>
      <c r="P79" s="188"/>
      <c r="Q79" s="188"/>
      <c r="R79" s="188"/>
      <c r="S79" s="188"/>
      <c r="T79" s="188"/>
      <c r="U79" s="189"/>
      <c r="V79" s="187"/>
      <c r="W79" s="124"/>
      <c r="X79" s="125"/>
      <c r="Y79" s="187"/>
      <c r="Z79" s="125"/>
      <c r="AA79" s="147"/>
      <c r="AB79" s="179"/>
      <c r="AC79" s="3"/>
      <c r="AD79" s="44">
        <v>16</v>
      </c>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row>
    <row r="80" spans="1:575" ht="14.25" customHeight="1" x14ac:dyDescent="0.35">
      <c r="A80" s="1"/>
      <c r="B80" s="10">
        <v>4</v>
      </c>
      <c r="C80" s="126"/>
      <c r="D80" s="124"/>
      <c r="E80" s="124"/>
      <c r="F80" s="124"/>
      <c r="G80" s="124"/>
      <c r="H80" s="125"/>
      <c r="I80" s="126"/>
      <c r="J80" s="124"/>
      <c r="K80" s="124"/>
      <c r="L80" s="124"/>
      <c r="M80" s="124"/>
      <c r="N80" s="125"/>
      <c r="O80" s="187"/>
      <c r="P80" s="188"/>
      <c r="Q80" s="188"/>
      <c r="R80" s="188"/>
      <c r="S80" s="188"/>
      <c r="T80" s="188"/>
      <c r="U80" s="189"/>
      <c r="V80" s="187"/>
      <c r="W80" s="124"/>
      <c r="X80" s="125"/>
      <c r="Y80" s="187"/>
      <c r="Z80" s="125"/>
      <c r="AA80" s="147"/>
      <c r="AB80" s="179"/>
      <c r="AC80" s="3"/>
      <c r="AD80" s="44">
        <v>16</v>
      </c>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row>
    <row r="81" spans="1:575" ht="14.25" customHeight="1" x14ac:dyDescent="0.35">
      <c r="A81" s="1"/>
      <c r="B81" s="10">
        <v>5</v>
      </c>
      <c r="C81" s="126"/>
      <c r="D81" s="124"/>
      <c r="E81" s="124"/>
      <c r="F81" s="124"/>
      <c r="G81" s="124"/>
      <c r="H81" s="125"/>
      <c r="I81" s="126"/>
      <c r="J81" s="124"/>
      <c r="K81" s="124"/>
      <c r="L81" s="124"/>
      <c r="M81" s="124"/>
      <c r="N81" s="125"/>
      <c r="O81" s="187"/>
      <c r="P81" s="188"/>
      <c r="Q81" s="188"/>
      <c r="R81" s="188"/>
      <c r="S81" s="188"/>
      <c r="T81" s="188"/>
      <c r="U81" s="189"/>
      <c r="V81" s="187"/>
      <c r="W81" s="124"/>
      <c r="X81" s="125"/>
      <c r="Y81" s="187"/>
      <c r="Z81" s="125"/>
      <c r="AA81" s="147"/>
      <c r="AB81" s="179"/>
      <c r="AC81" s="3"/>
      <c r="AD81" s="44">
        <v>16</v>
      </c>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row>
    <row r="82" spans="1:575" ht="14.25" customHeight="1" x14ac:dyDescent="0.35">
      <c r="A82" s="1"/>
      <c r="B82" s="10">
        <v>6</v>
      </c>
      <c r="C82" s="126"/>
      <c r="D82" s="124"/>
      <c r="E82" s="124"/>
      <c r="F82" s="124"/>
      <c r="G82" s="124"/>
      <c r="H82" s="125"/>
      <c r="I82" s="126"/>
      <c r="J82" s="124"/>
      <c r="K82" s="124"/>
      <c r="L82" s="124"/>
      <c r="M82" s="124"/>
      <c r="N82" s="125"/>
      <c r="O82" s="187"/>
      <c r="P82" s="188"/>
      <c r="Q82" s="188"/>
      <c r="R82" s="188"/>
      <c r="S82" s="188"/>
      <c r="T82" s="188"/>
      <c r="U82" s="189"/>
      <c r="V82" s="187"/>
      <c r="W82" s="124"/>
      <c r="X82" s="125"/>
      <c r="Y82" s="187"/>
      <c r="Z82" s="125"/>
      <c r="AA82" s="147"/>
      <c r="AB82" s="179"/>
      <c r="AC82" s="3"/>
      <c r="AD82" s="44">
        <v>16</v>
      </c>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row>
    <row r="83" spans="1:575" ht="14.25" customHeight="1" x14ac:dyDescent="0.35">
      <c r="A83" s="1"/>
      <c r="B83" s="10">
        <v>7</v>
      </c>
      <c r="C83" s="126"/>
      <c r="D83" s="124"/>
      <c r="E83" s="124"/>
      <c r="F83" s="124"/>
      <c r="G83" s="124"/>
      <c r="H83" s="125"/>
      <c r="I83" s="126"/>
      <c r="J83" s="124"/>
      <c r="K83" s="124"/>
      <c r="L83" s="124"/>
      <c r="M83" s="124"/>
      <c r="N83" s="125"/>
      <c r="O83" s="187"/>
      <c r="P83" s="188"/>
      <c r="Q83" s="188"/>
      <c r="R83" s="188"/>
      <c r="S83" s="188"/>
      <c r="T83" s="188"/>
      <c r="U83" s="189"/>
      <c r="V83" s="187"/>
      <c r="W83" s="124"/>
      <c r="X83" s="125"/>
      <c r="Y83" s="187"/>
      <c r="Z83" s="125"/>
      <c r="AA83" s="147"/>
      <c r="AB83" s="179"/>
      <c r="AC83" s="3"/>
      <c r="AD83" s="44">
        <v>16</v>
      </c>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row>
    <row r="84" spans="1:575" ht="14.25" customHeight="1" x14ac:dyDescent="0.35">
      <c r="A84" s="1"/>
      <c r="B84" s="10">
        <v>8</v>
      </c>
      <c r="C84" s="126"/>
      <c r="D84" s="124"/>
      <c r="E84" s="124"/>
      <c r="F84" s="124"/>
      <c r="G84" s="124"/>
      <c r="H84" s="125"/>
      <c r="I84" s="126"/>
      <c r="J84" s="124"/>
      <c r="K84" s="124"/>
      <c r="L84" s="124"/>
      <c r="M84" s="124"/>
      <c r="N84" s="125"/>
      <c r="O84" s="187"/>
      <c r="P84" s="188"/>
      <c r="Q84" s="188"/>
      <c r="R84" s="188"/>
      <c r="S84" s="188"/>
      <c r="T84" s="188"/>
      <c r="U84" s="189"/>
      <c r="V84" s="187"/>
      <c r="W84" s="124"/>
      <c r="X84" s="125"/>
      <c r="Y84" s="187"/>
      <c r="Z84" s="125"/>
      <c r="AA84" s="147"/>
      <c r="AB84" s="179"/>
      <c r="AC84" s="3"/>
      <c r="AD84" s="44">
        <v>16</v>
      </c>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row>
    <row r="85" spans="1:575" ht="14.25" customHeight="1" x14ac:dyDescent="0.35">
      <c r="A85" s="1"/>
      <c r="B85" s="10">
        <v>9</v>
      </c>
      <c r="C85" s="126"/>
      <c r="D85" s="124"/>
      <c r="E85" s="124"/>
      <c r="F85" s="124"/>
      <c r="G85" s="124"/>
      <c r="H85" s="125"/>
      <c r="I85" s="126"/>
      <c r="J85" s="124"/>
      <c r="K85" s="124"/>
      <c r="L85" s="124"/>
      <c r="M85" s="124"/>
      <c r="N85" s="125"/>
      <c r="O85" s="187"/>
      <c r="P85" s="188"/>
      <c r="Q85" s="188"/>
      <c r="R85" s="188"/>
      <c r="S85" s="188"/>
      <c r="T85" s="188"/>
      <c r="U85" s="189"/>
      <c r="V85" s="187"/>
      <c r="W85" s="124"/>
      <c r="X85" s="125"/>
      <c r="Y85" s="187"/>
      <c r="Z85" s="125"/>
      <c r="AA85" s="147"/>
      <c r="AB85" s="179"/>
      <c r="AC85" s="3"/>
      <c r="AD85" s="44">
        <v>16</v>
      </c>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row>
    <row r="86" spans="1:575" ht="14.25" customHeight="1" x14ac:dyDescent="0.35">
      <c r="A86" s="1"/>
      <c r="B86" s="10">
        <v>10</v>
      </c>
      <c r="C86" s="126"/>
      <c r="D86" s="124"/>
      <c r="E86" s="124"/>
      <c r="F86" s="124"/>
      <c r="G86" s="124"/>
      <c r="H86" s="125"/>
      <c r="I86" s="126"/>
      <c r="J86" s="124"/>
      <c r="K86" s="124"/>
      <c r="L86" s="124"/>
      <c r="M86" s="124"/>
      <c r="N86" s="125"/>
      <c r="O86" s="187"/>
      <c r="P86" s="188"/>
      <c r="Q86" s="188"/>
      <c r="R86" s="188"/>
      <c r="S86" s="188"/>
      <c r="T86" s="188"/>
      <c r="U86" s="189"/>
      <c r="V86" s="187"/>
      <c r="W86" s="124"/>
      <c r="X86" s="125"/>
      <c r="Y86" s="187"/>
      <c r="Z86" s="125"/>
      <c r="AA86" s="147"/>
      <c r="AB86" s="179"/>
      <c r="AC86" s="3"/>
      <c r="AD86" s="44">
        <v>16</v>
      </c>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row>
    <row r="87" spans="1:575" ht="14.25" customHeight="1" x14ac:dyDescent="0.35">
      <c r="A87" s="1"/>
      <c r="B87" s="10">
        <v>11</v>
      </c>
      <c r="C87" s="126"/>
      <c r="D87" s="124"/>
      <c r="E87" s="124"/>
      <c r="F87" s="124"/>
      <c r="G87" s="124"/>
      <c r="H87" s="125"/>
      <c r="I87" s="126"/>
      <c r="J87" s="124"/>
      <c r="K87" s="124"/>
      <c r="L87" s="124"/>
      <c r="M87" s="124"/>
      <c r="N87" s="125"/>
      <c r="O87" s="187"/>
      <c r="P87" s="188"/>
      <c r="Q87" s="188"/>
      <c r="R87" s="188"/>
      <c r="S87" s="188"/>
      <c r="T87" s="188"/>
      <c r="U87" s="189"/>
      <c r="V87" s="187"/>
      <c r="W87" s="124"/>
      <c r="X87" s="125"/>
      <c r="Y87" s="187"/>
      <c r="Z87" s="125"/>
      <c r="AA87" s="147"/>
      <c r="AB87" s="179"/>
      <c r="AC87" s="3"/>
      <c r="AD87" s="44">
        <v>16</v>
      </c>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row>
    <row r="88" spans="1:575" ht="14.25" customHeight="1" x14ac:dyDescent="0.35">
      <c r="A88" s="1"/>
      <c r="B88" s="10">
        <v>12</v>
      </c>
      <c r="C88" s="126"/>
      <c r="D88" s="124"/>
      <c r="E88" s="124"/>
      <c r="F88" s="124"/>
      <c r="G88" s="124"/>
      <c r="H88" s="125"/>
      <c r="I88" s="126"/>
      <c r="J88" s="124"/>
      <c r="K88" s="124"/>
      <c r="L88" s="124"/>
      <c r="M88" s="124"/>
      <c r="N88" s="125"/>
      <c r="O88" s="187"/>
      <c r="P88" s="188"/>
      <c r="Q88" s="188"/>
      <c r="R88" s="188"/>
      <c r="S88" s="188"/>
      <c r="T88" s="188"/>
      <c r="U88" s="189"/>
      <c r="V88" s="187"/>
      <c r="W88" s="124"/>
      <c r="X88" s="125"/>
      <c r="Y88" s="187"/>
      <c r="Z88" s="125"/>
      <c r="AA88" s="147"/>
      <c r="AB88" s="179"/>
      <c r="AC88" s="3"/>
      <c r="AD88" s="44">
        <v>16</v>
      </c>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row>
    <row r="89" spans="1:575" ht="14.25" customHeight="1" x14ac:dyDescent="0.35">
      <c r="A89" s="1"/>
      <c r="B89" s="10">
        <v>13</v>
      </c>
      <c r="C89" s="126"/>
      <c r="D89" s="124"/>
      <c r="E89" s="124"/>
      <c r="F89" s="124"/>
      <c r="G89" s="124"/>
      <c r="H89" s="125"/>
      <c r="I89" s="126"/>
      <c r="J89" s="124"/>
      <c r="K89" s="124"/>
      <c r="L89" s="124"/>
      <c r="M89" s="124"/>
      <c r="N89" s="125"/>
      <c r="O89" s="187"/>
      <c r="P89" s="188"/>
      <c r="Q89" s="188"/>
      <c r="R89" s="188"/>
      <c r="S89" s="188"/>
      <c r="T89" s="188"/>
      <c r="U89" s="189"/>
      <c r="V89" s="187"/>
      <c r="W89" s="124"/>
      <c r="X89" s="125"/>
      <c r="Y89" s="187"/>
      <c r="Z89" s="125"/>
      <c r="AA89" s="147"/>
      <c r="AB89" s="179"/>
      <c r="AC89" s="3"/>
      <c r="AD89" s="44">
        <v>16</v>
      </c>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row>
    <row r="90" spans="1:575" ht="14.25" customHeight="1" x14ac:dyDescent="0.35">
      <c r="A90" s="1"/>
      <c r="B90" s="10">
        <v>14</v>
      </c>
      <c r="C90" s="126"/>
      <c r="D90" s="124"/>
      <c r="E90" s="124"/>
      <c r="F90" s="124"/>
      <c r="G90" s="124"/>
      <c r="H90" s="125"/>
      <c r="I90" s="126"/>
      <c r="J90" s="124"/>
      <c r="K90" s="124"/>
      <c r="L90" s="124"/>
      <c r="M90" s="124"/>
      <c r="N90" s="125"/>
      <c r="O90" s="187"/>
      <c r="P90" s="188"/>
      <c r="Q90" s="188"/>
      <c r="R90" s="188"/>
      <c r="S90" s="188"/>
      <c r="T90" s="188"/>
      <c r="U90" s="189"/>
      <c r="V90" s="187"/>
      <c r="W90" s="124"/>
      <c r="X90" s="125"/>
      <c r="Y90" s="187"/>
      <c r="Z90" s="125"/>
      <c r="AA90" s="147"/>
      <c r="AB90" s="179"/>
      <c r="AC90" s="3"/>
      <c r="AD90" s="44">
        <v>16</v>
      </c>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row>
    <row r="91" spans="1:575" ht="14.25" customHeight="1" x14ac:dyDescent="0.35">
      <c r="A91" s="1"/>
      <c r="B91" s="10">
        <v>15</v>
      </c>
      <c r="C91" s="126"/>
      <c r="D91" s="124"/>
      <c r="E91" s="124"/>
      <c r="F91" s="124"/>
      <c r="G91" s="124"/>
      <c r="H91" s="125"/>
      <c r="I91" s="126"/>
      <c r="J91" s="124"/>
      <c r="K91" s="124"/>
      <c r="L91" s="124"/>
      <c r="M91" s="124"/>
      <c r="N91" s="125"/>
      <c r="O91" s="187"/>
      <c r="P91" s="188"/>
      <c r="Q91" s="188"/>
      <c r="R91" s="188"/>
      <c r="S91" s="188"/>
      <c r="T91" s="188"/>
      <c r="U91" s="189"/>
      <c r="V91" s="187"/>
      <c r="W91" s="124"/>
      <c r="X91" s="125"/>
      <c r="Y91" s="187"/>
      <c r="Z91" s="125"/>
      <c r="AA91" s="147"/>
      <c r="AB91" s="179"/>
      <c r="AC91" s="3"/>
      <c r="AD91" s="44">
        <v>16</v>
      </c>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row>
    <row r="92" spans="1:575" ht="8.25" customHeight="1" x14ac:dyDescent="0.35">
      <c r="A92" s="1"/>
      <c r="B92" s="3"/>
      <c r="C92" s="4"/>
      <c r="D92" s="4"/>
      <c r="E92" s="4"/>
      <c r="F92" s="4"/>
      <c r="G92" s="4"/>
      <c r="H92" s="4"/>
      <c r="I92" s="4"/>
      <c r="J92" s="4"/>
      <c r="K92" s="4"/>
      <c r="L92" s="4"/>
      <c r="M92" s="4"/>
      <c r="N92" s="4"/>
      <c r="O92" s="3"/>
      <c r="P92" s="3"/>
      <c r="Q92" s="3"/>
      <c r="R92" s="3"/>
      <c r="S92" s="3"/>
      <c r="T92" s="3"/>
      <c r="U92" s="3"/>
      <c r="V92" s="3"/>
      <c r="W92" s="3"/>
      <c r="X92" s="3"/>
      <c r="Y92" s="3"/>
      <c r="Z92" s="3"/>
      <c r="AA92" s="3"/>
      <c r="AB92" s="3"/>
      <c r="AC92" s="3"/>
      <c r="AD92" s="3">
        <v>10</v>
      </c>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row>
    <row r="93" spans="1:575" ht="14.25" customHeight="1" x14ac:dyDescent="0.35">
      <c r="A93" s="1"/>
      <c r="B93" s="9" t="s">
        <v>104</v>
      </c>
      <c r="C93" s="4"/>
      <c r="D93" s="4"/>
      <c r="E93" s="4"/>
      <c r="F93" s="4"/>
      <c r="G93" s="4"/>
      <c r="H93" s="4"/>
      <c r="I93" s="4"/>
      <c r="J93" s="4"/>
      <c r="K93" s="4"/>
      <c r="L93" s="4"/>
      <c r="M93" s="4"/>
      <c r="N93" s="4"/>
      <c r="O93" s="3"/>
      <c r="P93" s="3"/>
      <c r="Q93" s="3"/>
      <c r="R93" s="3"/>
      <c r="S93" s="3"/>
      <c r="T93" s="3"/>
      <c r="U93" s="3"/>
      <c r="V93" s="3"/>
      <c r="W93" s="3"/>
      <c r="X93" s="3"/>
      <c r="Y93" s="3"/>
      <c r="Z93" s="3"/>
      <c r="AA93" s="3"/>
      <c r="AB93" s="3"/>
      <c r="AC93" s="3"/>
      <c r="AD93" s="3">
        <v>10</v>
      </c>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row>
    <row r="94" spans="1:575" ht="14.25" customHeight="1" x14ac:dyDescent="0.35">
      <c r="A94" s="1"/>
      <c r="B94" s="3"/>
      <c r="C94" s="4"/>
      <c r="D94" s="4"/>
      <c r="E94" s="4"/>
      <c r="F94" s="4"/>
      <c r="G94" s="4"/>
      <c r="H94" s="4"/>
      <c r="I94" s="4"/>
      <c r="J94" s="4"/>
      <c r="K94" s="4"/>
      <c r="L94" s="4"/>
      <c r="M94" s="4"/>
      <c r="N94" s="4"/>
      <c r="O94" s="3"/>
      <c r="P94" s="3"/>
      <c r="Q94" s="3"/>
      <c r="R94" s="3"/>
      <c r="S94" s="3"/>
      <c r="T94" s="3"/>
      <c r="U94" s="3"/>
      <c r="V94" s="3"/>
      <c r="W94" s="3"/>
      <c r="X94" s="3"/>
      <c r="Y94" s="3"/>
      <c r="Z94" s="3"/>
      <c r="AA94" s="3"/>
      <c r="AB94" s="3"/>
      <c r="AC94" s="3"/>
      <c r="AD94" s="3">
        <v>10</v>
      </c>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row>
    <row r="95" spans="1:575" ht="40.5" customHeight="1" x14ac:dyDescent="0.35">
      <c r="A95" s="1"/>
      <c r="B95" s="220" t="s">
        <v>196</v>
      </c>
      <c r="C95" s="221"/>
      <c r="D95" s="221"/>
      <c r="E95" s="221"/>
      <c r="F95" s="221"/>
      <c r="G95" s="221"/>
      <c r="H95" s="221"/>
      <c r="I95" s="221"/>
      <c r="J95" s="221"/>
      <c r="K95" s="221"/>
      <c r="L95" s="221"/>
      <c r="M95" s="221"/>
      <c r="N95" s="221"/>
      <c r="O95" s="221"/>
      <c r="P95" s="221"/>
      <c r="Q95" s="221"/>
      <c r="R95" s="221"/>
      <c r="S95" s="221"/>
      <c r="T95" s="221"/>
      <c r="U95" s="221"/>
      <c r="V95" s="221"/>
      <c r="W95" s="221"/>
      <c r="X95" s="221"/>
      <c r="Y95" s="221"/>
      <c r="Z95" s="221"/>
      <c r="AA95" s="221"/>
      <c r="AB95" s="222"/>
      <c r="AC95" s="1"/>
      <c r="AD95" s="74">
        <v>28</v>
      </c>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row>
    <row r="96" spans="1:575" ht="24.75" customHeight="1" x14ac:dyDescent="0.35">
      <c r="A96" s="1"/>
      <c r="B96" s="212" t="s">
        <v>20</v>
      </c>
      <c r="C96" s="213" t="s">
        <v>21</v>
      </c>
      <c r="D96" s="154"/>
      <c r="E96" s="154"/>
      <c r="F96" s="154"/>
      <c r="G96" s="154"/>
      <c r="H96" s="155"/>
      <c r="I96" s="213" t="s">
        <v>105</v>
      </c>
      <c r="J96" s="154"/>
      <c r="K96" s="154"/>
      <c r="L96" s="154"/>
      <c r="M96" s="154"/>
      <c r="N96" s="155"/>
      <c r="O96" s="214" t="s">
        <v>106</v>
      </c>
      <c r="P96" s="215"/>
      <c r="Q96" s="215"/>
      <c r="R96" s="215"/>
      <c r="S96" s="215"/>
      <c r="T96" s="215"/>
      <c r="U96" s="216"/>
      <c r="V96" s="213" t="s">
        <v>107</v>
      </c>
      <c r="W96" s="154"/>
      <c r="X96" s="155"/>
      <c r="Y96" s="208" t="s">
        <v>108</v>
      </c>
      <c r="Z96" s="124"/>
      <c r="AA96" s="124"/>
      <c r="AB96" s="125"/>
      <c r="AC96" s="3"/>
      <c r="AD96" s="44">
        <v>16</v>
      </c>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row>
    <row r="97" spans="1:575" ht="26.25" customHeight="1" x14ac:dyDescent="0.35">
      <c r="A97" s="1"/>
      <c r="B97" s="182"/>
      <c r="C97" s="156"/>
      <c r="D97" s="157"/>
      <c r="E97" s="157"/>
      <c r="F97" s="157"/>
      <c r="G97" s="157"/>
      <c r="H97" s="158"/>
      <c r="I97" s="156"/>
      <c r="J97" s="157"/>
      <c r="K97" s="157"/>
      <c r="L97" s="157"/>
      <c r="M97" s="157"/>
      <c r="N97" s="158"/>
      <c r="O97" s="217"/>
      <c r="P97" s="218"/>
      <c r="Q97" s="218"/>
      <c r="R97" s="218"/>
      <c r="S97" s="218"/>
      <c r="T97" s="218"/>
      <c r="U97" s="219"/>
      <c r="V97" s="156"/>
      <c r="W97" s="157"/>
      <c r="X97" s="158"/>
      <c r="Y97" s="208" t="s">
        <v>109</v>
      </c>
      <c r="Z97" s="125"/>
      <c r="AA97" s="208" t="s">
        <v>110</v>
      </c>
      <c r="AB97" s="125"/>
      <c r="AC97" s="3"/>
      <c r="AD97" s="44"/>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row>
    <row r="98" spans="1:575" ht="14.25" customHeight="1" x14ac:dyDescent="0.35">
      <c r="A98" s="1"/>
      <c r="B98" s="10">
        <v>1</v>
      </c>
      <c r="C98" s="147"/>
      <c r="D98" s="124"/>
      <c r="E98" s="124"/>
      <c r="F98" s="124"/>
      <c r="G98" s="124"/>
      <c r="H98" s="125"/>
      <c r="I98" s="147"/>
      <c r="J98" s="124"/>
      <c r="K98" s="124"/>
      <c r="L98" s="124"/>
      <c r="M98" s="124"/>
      <c r="N98" s="125"/>
      <c r="O98" s="223"/>
      <c r="P98" s="224"/>
      <c r="Q98" s="224"/>
      <c r="R98" s="224"/>
      <c r="S98" s="224"/>
      <c r="T98" s="224"/>
      <c r="U98" s="225"/>
      <c r="V98" s="187"/>
      <c r="W98" s="124"/>
      <c r="X98" s="125"/>
      <c r="Y98" s="187"/>
      <c r="Z98" s="125"/>
      <c r="AA98" s="147"/>
      <c r="AB98" s="179"/>
      <c r="AC98" s="3"/>
      <c r="AD98" s="44">
        <v>16</v>
      </c>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row>
    <row r="99" spans="1:575" ht="14.25" customHeight="1" x14ac:dyDescent="0.35">
      <c r="A99" s="1"/>
      <c r="B99" s="10">
        <v>2</v>
      </c>
      <c r="C99" s="147"/>
      <c r="D99" s="124"/>
      <c r="E99" s="124"/>
      <c r="F99" s="124"/>
      <c r="G99" s="124"/>
      <c r="H99" s="125"/>
      <c r="I99" s="147"/>
      <c r="J99" s="124"/>
      <c r="K99" s="124"/>
      <c r="L99" s="124"/>
      <c r="M99" s="124"/>
      <c r="N99" s="125"/>
      <c r="O99" s="223"/>
      <c r="P99" s="224"/>
      <c r="Q99" s="224"/>
      <c r="R99" s="224"/>
      <c r="S99" s="224"/>
      <c r="T99" s="224"/>
      <c r="U99" s="225"/>
      <c r="V99" s="187"/>
      <c r="W99" s="124"/>
      <c r="X99" s="125"/>
      <c r="Y99" s="187"/>
      <c r="Z99" s="125"/>
      <c r="AA99" s="147"/>
      <c r="AB99" s="179"/>
      <c r="AC99" s="3"/>
      <c r="AD99" s="44">
        <v>16</v>
      </c>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row>
    <row r="100" spans="1:575" ht="14.25" customHeight="1" x14ac:dyDescent="0.35">
      <c r="A100" s="1"/>
      <c r="B100" s="10">
        <v>3</v>
      </c>
      <c r="C100" s="147"/>
      <c r="D100" s="124"/>
      <c r="E100" s="124"/>
      <c r="F100" s="124"/>
      <c r="G100" s="124"/>
      <c r="H100" s="125"/>
      <c r="I100" s="147"/>
      <c r="J100" s="124"/>
      <c r="K100" s="124"/>
      <c r="L100" s="124"/>
      <c r="M100" s="124"/>
      <c r="N100" s="125"/>
      <c r="O100" s="223"/>
      <c r="P100" s="224"/>
      <c r="Q100" s="224"/>
      <c r="R100" s="224"/>
      <c r="S100" s="224"/>
      <c r="T100" s="224"/>
      <c r="U100" s="225"/>
      <c r="V100" s="187"/>
      <c r="W100" s="124"/>
      <c r="X100" s="125"/>
      <c r="Y100" s="187"/>
      <c r="Z100" s="125"/>
      <c r="AA100" s="147"/>
      <c r="AB100" s="179"/>
      <c r="AC100" s="3"/>
      <c r="AD100" s="44">
        <v>16</v>
      </c>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row>
    <row r="101" spans="1:575" ht="14.25" customHeight="1" x14ac:dyDescent="0.35">
      <c r="A101" s="1"/>
      <c r="B101" s="10">
        <v>4</v>
      </c>
      <c r="C101" s="147"/>
      <c r="D101" s="124"/>
      <c r="E101" s="124"/>
      <c r="F101" s="124"/>
      <c r="G101" s="124"/>
      <c r="H101" s="125"/>
      <c r="I101" s="147"/>
      <c r="J101" s="124"/>
      <c r="K101" s="124"/>
      <c r="L101" s="124"/>
      <c r="M101" s="124"/>
      <c r="N101" s="125"/>
      <c r="O101" s="223"/>
      <c r="P101" s="224"/>
      <c r="Q101" s="224"/>
      <c r="R101" s="224"/>
      <c r="S101" s="224"/>
      <c r="T101" s="224"/>
      <c r="U101" s="225"/>
      <c r="V101" s="187"/>
      <c r="W101" s="124"/>
      <c r="X101" s="125"/>
      <c r="Y101" s="187"/>
      <c r="Z101" s="125"/>
      <c r="AA101" s="147"/>
      <c r="AB101" s="179"/>
      <c r="AC101" s="3"/>
      <c r="AD101" s="44">
        <v>16</v>
      </c>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row>
    <row r="102" spans="1:575" ht="14.25" customHeight="1" x14ac:dyDescent="0.35">
      <c r="A102" s="1"/>
      <c r="B102" s="10">
        <v>5</v>
      </c>
      <c r="C102" s="147"/>
      <c r="D102" s="124"/>
      <c r="E102" s="124"/>
      <c r="F102" s="124"/>
      <c r="G102" s="124"/>
      <c r="H102" s="125"/>
      <c r="I102" s="147"/>
      <c r="J102" s="124"/>
      <c r="K102" s="124"/>
      <c r="L102" s="124"/>
      <c r="M102" s="124"/>
      <c r="N102" s="125"/>
      <c r="O102" s="223"/>
      <c r="P102" s="224"/>
      <c r="Q102" s="224"/>
      <c r="R102" s="224"/>
      <c r="S102" s="224"/>
      <c r="T102" s="224"/>
      <c r="U102" s="225"/>
      <c r="V102" s="187"/>
      <c r="W102" s="124"/>
      <c r="X102" s="125"/>
      <c r="Y102" s="187"/>
      <c r="Z102" s="125"/>
      <c r="AA102" s="147"/>
      <c r="AB102" s="179"/>
      <c r="AC102" s="3"/>
      <c r="AD102" s="44">
        <v>16</v>
      </c>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row>
    <row r="103" spans="1:575" ht="14.25" customHeight="1" x14ac:dyDescent="0.35">
      <c r="A103" s="1"/>
      <c r="B103" s="10">
        <v>6</v>
      </c>
      <c r="C103" s="147"/>
      <c r="D103" s="124"/>
      <c r="E103" s="124"/>
      <c r="F103" s="124"/>
      <c r="G103" s="124"/>
      <c r="H103" s="125"/>
      <c r="I103" s="147"/>
      <c r="J103" s="124"/>
      <c r="K103" s="124"/>
      <c r="L103" s="124"/>
      <c r="M103" s="124"/>
      <c r="N103" s="125"/>
      <c r="O103" s="223"/>
      <c r="P103" s="224"/>
      <c r="Q103" s="224"/>
      <c r="R103" s="224"/>
      <c r="S103" s="224"/>
      <c r="T103" s="224"/>
      <c r="U103" s="225"/>
      <c r="V103" s="187"/>
      <c r="W103" s="124"/>
      <c r="X103" s="125"/>
      <c r="Y103" s="187"/>
      <c r="Z103" s="125"/>
      <c r="AA103" s="147"/>
      <c r="AB103" s="179"/>
      <c r="AC103" s="3"/>
      <c r="AD103" s="44">
        <v>16</v>
      </c>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row>
    <row r="104" spans="1:575" ht="14.25" customHeight="1" x14ac:dyDescent="0.35">
      <c r="A104" s="1"/>
      <c r="B104" s="10">
        <v>7</v>
      </c>
      <c r="C104" s="147"/>
      <c r="D104" s="124"/>
      <c r="E104" s="124"/>
      <c r="F104" s="124"/>
      <c r="G104" s="124"/>
      <c r="H104" s="125"/>
      <c r="I104" s="147"/>
      <c r="J104" s="124"/>
      <c r="K104" s="124"/>
      <c r="L104" s="124"/>
      <c r="M104" s="124"/>
      <c r="N104" s="125"/>
      <c r="O104" s="223"/>
      <c r="P104" s="224"/>
      <c r="Q104" s="224"/>
      <c r="R104" s="224"/>
      <c r="S104" s="224"/>
      <c r="T104" s="224"/>
      <c r="U104" s="225"/>
      <c r="V104" s="187"/>
      <c r="W104" s="124"/>
      <c r="X104" s="125"/>
      <c r="Y104" s="187"/>
      <c r="Z104" s="125"/>
      <c r="AA104" s="147"/>
      <c r="AB104" s="179"/>
      <c r="AC104" s="3"/>
      <c r="AD104" s="44">
        <v>16</v>
      </c>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row>
    <row r="105" spans="1:575" ht="14.25" customHeight="1" x14ac:dyDescent="0.35">
      <c r="A105" s="1"/>
      <c r="B105" s="10">
        <v>8</v>
      </c>
      <c r="C105" s="147"/>
      <c r="D105" s="124"/>
      <c r="E105" s="124"/>
      <c r="F105" s="124"/>
      <c r="G105" s="124"/>
      <c r="H105" s="125"/>
      <c r="I105" s="147"/>
      <c r="J105" s="124"/>
      <c r="K105" s="124"/>
      <c r="L105" s="124"/>
      <c r="M105" s="124"/>
      <c r="N105" s="125"/>
      <c r="O105" s="223"/>
      <c r="P105" s="224"/>
      <c r="Q105" s="224"/>
      <c r="R105" s="224"/>
      <c r="S105" s="224"/>
      <c r="T105" s="224"/>
      <c r="U105" s="225"/>
      <c r="V105" s="187"/>
      <c r="W105" s="124"/>
      <c r="X105" s="125"/>
      <c r="Y105" s="187"/>
      <c r="Z105" s="125"/>
      <c r="AA105" s="147"/>
      <c r="AB105" s="179"/>
      <c r="AC105" s="3"/>
      <c r="AD105" s="44">
        <v>16</v>
      </c>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row>
    <row r="106" spans="1:575" ht="14.25" customHeight="1" x14ac:dyDescent="0.35">
      <c r="A106" s="1"/>
      <c r="B106" s="10">
        <v>9</v>
      </c>
      <c r="C106" s="147"/>
      <c r="D106" s="124"/>
      <c r="E106" s="124"/>
      <c r="F106" s="124"/>
      <c r="G106" s="124"/>
      <c r="H106" s="125"/>
      <c r="I106" s="147"/>
      <c r="J106" s="124"/>
      <c r="K106" s="124"/>
      <c r="L106" s="124"/>
      <c r="M106" s="124"/>
      <c r="N106" s="125"/>
      <c r="O106" s="223"/>
      <c r="P106" s="224"/>
      <c r="Q106" s="224"/>
      <c r="R106" s="224"/>
      <c r="S106" s="224"/>
      <c r="T106" s="224"/>
      <c r="U106" s="225"/>
      <c r="V106" s="187"/>
      <c r="W106" s="124"/>
      <c r="X106" s="125"/>
      <c r="Y106" s="187"/>
      <c r="Z106" s="125"/>
      <c r="AA106" s="147"/>
      <c r="AB106" s="179"/>
      <c r="AC106" s="3"/>
      <c r="AD106" s="44">
        <v>16</v>
      </c>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row>
    <row r="107" spans="1:575" ht="14.25" customHeight="1" x14ac:dyDescent="0.35">
      <c r="A107" s="1"/>
      <c r="B107" s="10">
        <v>10</v>
      </c>
      <c r="C107" s="96"/>
      <c r="D107" s="104"/>
      <c r="E107" s="104"/>
      <c r="F107" s="104"/>
      <c r="G107" s="104"/>
      <c r="H107" s="97"/>
      <c r="I107" s="96"/>
      <c r="J107" s="104"/>
      <c r="K107" s="104"/>
      <c r="L107" s="104"/>
      <c r="M107" s="104"/>
      <c r="N107" s="97"/>
      <c r="O107" s="105"/>
      <c r="P107" s="104"/>
      <c r="Q107" s="104"/>
      <c r="R107" s="104"/>
      <c r="S107" s="104"/>
      <c r="T107" s="104"/>
      <c r="U107" s="97"/>
      <c r="V107" s="98"/>
      <c r="W107" s="104"/>
      <c r="X107" s="97"/>
      <c r="Y107" s="98"/>
      <c r="Z107" s="97"/>
      <c r="AA107" s="96"/>
      <c r="AB107" s="99"/>
      <c r="AC107" s="3"/>
      <c r="AD107" s="44"/>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row>
    <row r="108" spans="1:575" ht="14.25" customHeight="1" x14ac:dyDescent="0.35">
      <c r="A108" s="1"/>
      <c r="B108" s="10">
        <v>11</v>
      </c>
      <c r="C108" s="96"/>
      <c r="D108" s="104"/>
      <c r="E108" s="104"/>
      <c r="F108" s="104"/>
      <c r="G108" s="104"/>
      <c r="H108" s="97"/>
      <c r="I108" s="96"/>
      <c r="J108" s="104"/>
      <c r="K108" s="104"/>
      <c r="L108" s="104"/>
      <c r="M108" s="104"/>
      <c r="N108" s="97"/>
      <c r="O108" s="105"/>
      <c r="P108" s="104"/>
      <c r="Q108" s="104"/>
      <c r="R108" s="104"/>
      <c r="S108" s="104"/>
      <c r="T108" s="104"/>
      <c r="U108" s="97"/>
      <c r="V108" s="98"/>
      <c r="W108" s="104"/>
      <c r="X108" s="97"/>
      <c r="Y108" s="98"/>
      <c r="Z108" s="97"/>
      <c r="AA108" s="96"/>
      <c r="AB108" s="99"/>
      <c r="AC108" s="3"/>
      <c r="AD108" s="44"/>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row>
    <row r="109" spans="1:575" ht="14.25" customHeight="1" x14ac:dyDescent="0.35">
      <c r="A109" s="1"/>
      <c r="B109" s="10">
        <v>12</v>
      </c>
      <c r="C109" s="147"/>
      <c r="D109" s="124"/>
      <c r="E109" s="124"/>
      <c r="F109" s="124"/>
      <c r="G109" s="124"/>
      <c r="H109" s="125"/>
      <c r="I109" s="147"/>
      <c r="J109" s="124"/>
      <c r="K109" s="124"/>
      <c r="L109" s="124"/>
      <c r="M109" s="124"/>
      <c r="N109" s="125"/>
      <c r="O109" s="223"/>
      <c r="P109" s="224"/>
      <c r="Q109" s="224"/>
      <c r="R109" s="224"/>
      <c r="S109" s="224"/>
      <c r="T109" s="224"/>
      <c r="U109" s="225"/>
      <c r="V109" s="187"/>
      <c r="W109" s="124"/>
      <c r="X109" s="125"/>
      <c r="Y109" s="187"/>
      <c r="Z109" s="125"/>
      <c r="AA109" s="147"/>
      <c r="AB109" s="179"/>
      <c r="AC109" s="3"/>
      <c r="AD109" s="44">
        <v>16</v>
      </c>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row>
    <row r="110" spans="1:575" ht="14.25" customHeight="1" x14ac:dyDescent="0.35">
      <c r="A110" s="21"/>
      <c r="B110" s="39"/>
      <c r="C110" s="40"/>
      <c r="D110" s="40"/>
      <c r="E110" s="40"/>
      <c r="F110" s="40"/>
      <c r="G110" s="40"/>
      <c r="H110" s="40"/>
      <c r="I110" s="40"/>
      <c r="J110" s="40"/>
      <c r="K110" s="40"/>
      <c r="L110" s="40"/>
      <c r="M110" s="40"/>
      <c r="N110" s="40"/>
      <c r="O110" s="40"/>
      <c r="P110" s="40"/>
      <c r="Q110" s="40"/>
      <c r="R110" s="40"/>
      <c r="S110" s="40"/>
      <c r="T110" s="40"/>
      <c r="U110" s="40"/>
      <c r="V110" s="40"/>
      <c r="W110" s="40"/>
      <c r="X110" s="40"/>
      <c r="Y110" s="41"/>
      <c r="Z110" s="41"/>
      <c r="AA110" s="41"/>
      <c r="AB110" s="41"/>
      <c r="AC110" s="42"/>
      <c r="AD110" s="39">
        <v>10</v>
      </c>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c r="IW110" s="21"/>
      <c r="IX110" s="21"/>
      <c r="IY110" s="21"/>
      <c r="IZ110" s="21"/>
      <c r="JA110" s="21"/>
      <c r="JB110" s="21"/>
      <c r="JC110" s="21"/>
      <c r="JD110" s="21"/>
      <c r="JE110" s="21"/>
      <c r="JF110" s="21"/>
      <c r="JG110" s="21"/>
      <c r="JH110" s="21"/>
      <c r="JI110" s="21"/>
      <c r="JJ110" s="21"/>
      <c r="JK110" s="21"/>
      <c r="JL110" s="21"/>
      <c r="JM110" s="21"/>
      <c r="JN110" s="21"/>
      <c r="JO110" s="21"/>
      <c r="JP110" s="21"/>
      <c r="JQ110" s="21"/>
      <c r="JR110" s="21"/>
      <c r="JS110" s="21"/>
      <c r="JT110" s="21"/>
      <c r="JU110" s="21"/>
      <c r="JV110" s="21"/>
      <c r="JW110" s="21"/>
      <c r="JX110" s="21"/>
      <c r="JY110" s="21"/>
      <c r="JZ110" s="21"/>
      <c r="KA110" s="21"/>
      <c r="KB110" s="21"/>
      <c r="KC110" s="21"/>
      <c r="KD110" s="21"/>
      <c r="KE110" s="21"/>
      <c r="KF110" s="21"/>
      <c r="KG110" s="21"/>
      <c r="KH110" s="21"/>
      <c r="KI110" s="21"/>
      <c r="KJ110" s="21"/>
      <c r="KK110" s="21"/>
      <c r="KL110" s="21"/>
      <c r="KM110" s="21"/>
      <c r="KN110" s="21"/>
      <c r="KO110" s="21"/>
      <c r="KP110" s="21"/>
      <c r="KQ110" s="21"/>
      <c r="KR110" s="21"/>
      <c r="KS110" s="21"/>
      <c r="KT110" s="21"/>
      <c r="KU110" s="21"/>
      <c r="KV110" s="21"/>
      <c r="KW110" s="21"/>
      <c r="KX110" s="21"/>
      <c r="KY110" s="21"/>
      <c r="KZ110" s="21"/>
      <c r="LA110" s="21"/>
      <c r="LB110" s="21"/>
      <c r="LC110" s="21"/>
      <c r="LD110" s="21"/>
      <c r="LE110" s="21"/>
      <c r="LF110" s="21"/>
      <c r="LG110" s="21"/>
      <c r="LH110" s="21"/>
      <c r="LI110" s="21"/>
      <c r="LJ110" s="21"/>
      <c r="LK110" s="21"/>
      <c r="LL110" s="21"/>
      <c r="LM110" s="21"/>
      <c r="LN110" s="21"/>
      <c r="LO110" s="21"/>
      <c r="LP110" s="21"/>
      <c r="LQ110" s="21"/>
      <c r="LR110" s="21"/>
      <c r="LS110" s="21"/>
      <c r="LT110" s="21"/>
      <c r="LU110" s="21"/>
      <c r="LV110" s="21"/>
      <c r="LW110" s="21"/>
      <c r="LX110" s="21"/>
      <c r="LY110" s="21"/>
      <c r="LZ110" s="21"/>
      <c r="MA110" s="21"/>
      <c r="MB110" s="21"/>
      <c r="MC110" s="21"/>
      <c r="MD110" s="21"/>
      <c r="ME110" s="21"/>
      <c r="MF110" s="21"/>
      <c r="MG110" s="21"/>
      <c r="MH110" s="21"/>
      <c r="MI110" s="21"/>
      <c r="MJ110" s="21"/>
      <c r="MK110" s="21"/>
      <c r="ML110" s="21"/>
      <c r="MM110" s="21"/>
      <c r="MN110" s="21"/>
      <c r="MO110" s="21"/>
      <c r="MP110" s="21"/>
      <c r="MQ110" s="21"/>
      <c r="MR110" s="21"/>
      <c r="MS110" s="21"/>
      <c r="MT110" s="21"/>
      <c r="MU110" s="21"/>
      <c r="MV110" s="21"/>
      <c r="MW110" s="21"/>
      <c r="MX110" s="21"/>
      <c r="MY110" s="21"/>
      <c r="MZ110" s="21"/>
      <c r="NA110" s="21"/>
      <c r="NB110" s="21"/>
      <c r="NC110" s="21"/>
      <c r="ND110" s="21"/>
      <c r="NE110" s="21"/>
      <c r="NF110" s="21"/>
      <c r="NG110" s="21"/>
      <c r="NH110" s="21"/>
      <c r="NI110" s="21"/>
      <c r="NJ110" s="21"/>
      <c r="NK110" s="21"/>
      <c r="NL110" s="21"/>
      <c r="NM110" s="21"/>
      <c r="NN110" s="21"/>
      <c r="NO110" s="21"/>
      <c r="NP110" s="21"/>
      <c r="NQ110" s="21"/>
      <c r="NR110" s="21"/>
      <c r="NS110" s="21"/>
      <c r="NT110" s="21"/>
      <c r="NU110" s="21"/>
      <c r="NV110" s="21"/>
      <c r="NW110" s="21"/>
      <c r="NX110" s="21"/>
      <c r="NY110" s="21"/>
      <c r="NZ110" s="21"/>
      <c r="OA110" s="21"/>
      <c r="OB110" s="21"/>
      <c r="OC110" s="21"/>
      <c r="OD110" s="21"/>
      <c r="OE110" s="21"/>
      <c r="OF110" s="21"/>
      <c r="OG110" s="21"/>
      <c r="OH110" s="21"/>
      <c r="OI110" s="21"/>
      <c r="OJ110" s="21"/>
      <c r="OK110" s="21"/>
      <c r="OL110" s="21"/>
      <c r="OM110" s="21"/>
      <c r="ON110" s="21"/>
      <c r="OO110" s="21"/>
      <c r="OP110" s="21"/>
      <c r="OQ110" s="21"/>
      <c r="OR110" s="21"/>
      <c r="OS110" s="21"/>
      <c r="OT110" s="21"/>
      <c r="OU110" s="21"/>
      <c r="OV110" s="21"/>
      <c r="OW110" s="21"/>
      <c r="OX110" s="21"/>
      <c r="OY110" s="21"/>
      <c r="OZ110" s="21"/>
      <c r="PA110" s="21"/>
      <c r="PB110" s="21"/>
      <c r="PC110" s="21"/>
      <c r="PD110" s="21"/>
      <c r="PE110" s="21"/>
      <c r="PF110" s="21"/>
      <c r="PG110" s="21"/>
      <c r="PH110" s="21"/>
      <c r="PI110" s="21"/>
      <c r="PJ110" s="21"/>
      <c r="PK110" s="21"/>
      <c r="PL110" s="21"/>
      <c r="PM110" s="21"/>
      <c r="PN110" s="21"/>
      <c r="PO110" s="21"/>
      <c r="PP110" s="21"/>
      <c r="PQ110" s="21"/>
      <c r="PR110" s="21"/>
      <c r="PS110" s="21"/>
      <c r="PT110" s="21"/>
      <c r="PU110" s="21"/>
      <c r="PV110" s="21"/>
      <c r="PW110" s="21"/>
      <c r="PX110" s="21"/>
      <c r="PY110" s="21"/>
      <c r="PZ110" s="21"/>
      <c r="QA110" s="21"/>
      <c r="QB110" s="21"/>
      <c r="QC110" s="21"/>
      <c r="QD110" s="21"/>
      <c r="QE110" s="21"/>
      <c r="QF110" s="21"/>
      <c r="QG110" s="21"/>
      <c r="QH110" s="21"/>
      <c r="QI110" s="21"/>
      <c r="QJ110" s="21"/>
      <c r="QK110" s="21"/>
      <c r="QL110" s="21"/>
      <c r="QM110" s="21"/>
      <c r="QN110" s="21"/>
      <c r="QO110" s="21"/>
      <c r="QP110" s="21"/>
      <c r="QQ110" s="21"/>
      <c r="QR110" s="21"/>
      <c r="QS110" s="21"/>
      <c r="QT110" s="21"/>
      <c r="QU110" s="21"/>
      <c r="QV110" s="21"/>
      <c r="QW110" s="21"/>
      <c r="QX110" s="21"/>
      <c r="QY110" s="21"/>
      <c r="QZ110" s="21"/>
      <c r="RA110" s="21"/>
      <c r="RB110" s="21"/>
      <c r="RC110" s="21"/>
      <c r="RD110" s="21"/>
      <c r="RE110" s="21"/>
      <c r="RF110" s="21"/>
      <c r="RG110" s="21"/>
      <c r="RH110" s="21"/>
      <c r="RI110" s="21"/>
      <c r="RJ110" s="21"/>
      <c r="RK110" s="21"/>
      <c r="RL110" s="21"/>
      <c r="RM110" s="21"/>
      <c r="RN110" s="21"/>
      <c r="RO110" s="21"/>
      <c r="RP110" s="21"/>
      <c r="RQ110" s="21"/>
      <c r="RR110" s="21"/>
      <c r="RS110" s="21"/>
      <c r="RT110" s="21"/>
      <c r="RU110" s="21"/>
      <c r="RV110" s="21"/>
      <c r="RW110" s="21"/>
      <c r="RX110" s="21"/>
      <c r="RY110" s="21"/>
      <c r="RZ110" s="21"/>
      <c r="SA110" s="21"/>
      <c r="SB110" s="21"/>
      <c r="SC110" s="21"/>
      <c r="SD110" s="21"/>
      <c r="SE110" s="21"/>
      <c r="SF110" s="21"/>
      <c r="SG110" s="21"/>
      <c r="SH110" s="21"/>
      <c r="SI110" s="21"/>
      <c r="SJ110" s="21"/>
      <c r="SK110" s="21"/>
      <c r="SL110" s="21"/>
      <c r="SM110" s="21"/>
      <c r="SN110" s="21"/>
      <c r="SO110" s="21"/>
      <c r="SP110" s="21"/>
      <c r="SQ110" s="21"/>
      <c r="SR110" s="21"/>
      <c r="SS110" s="21"/>
      <c r="ST110" s="21"/>
      <c r="SU110" s="21"/>
      <c r="SV110" s="21"/>
      <c r="SW110" s="21"/>
      <c r="SX110" s="21"/>
      <c r="SY110" s="21"/>
      <c r="SZ110" s="21"/>
      <c r="TA110" s="21"/>
      <c r="TB110" s="21"/>
      <c r="TC110" s="21"/>
      <c r="TD110" s="21"/>
      <c r="TE110" s="21"/>
      <c r="TF110" s="21"/>
      <c r="TG110" s="21"/>
      <c r="TH110" s="21"/>
      <c r="TI110" s="21"/>
      <c r="TJ110" s="21"/>
      <c r="TK110" s="21"/>
      <c r="TL110" s="21"/>
      <c r="TM110" s="21"/>
      <c r="TN110" s="21"/>
      <c r="TO110" s="21"/>
      <c r="TP110" s="21"/>
      <c r="TQ110" s="21"/>
      <c r="TR110" s="21"/>
      <c r="TS110" s="21"/>
      <c r="TT110" s="21"/>
      <c r="TU110" s="21"/>
      <c r="TV110" s="21"/>
      <c r="TW110" s="21"/>
      <c r="TX110" s="21"/>
      <c r="TY110" s="21"/>
      <c r="TZ110" s="21"/>
      <c r="UA110" s="21"/>
      <c r="UB110" s="21"/>
      <c r="UC110" s="21"/>
      <c r="UD110" s="21"/>
      <c r="UE110" s="21"/>
      <c r="UF110" s="21"/>
      <c r="UG110" s="21"/>
      <c r="UH110" s="21"/>
      <c r="UI110" s="21"/>
      <c r="UJ110" s="21"/>
      <c r="UK110" s="21"/>
      <c r="UL110" s="21"/>
      <c r="UM110" s="21"/>
      <c r="UN110" s="21"/>
      <c r="UO110" s="21"/>
      <c r="UP110" s="21"/>
      <c r="UQ110" s="21"/>
      <c r="UR110" s="21"/>
      <c r="US110" s="21"/>
      <c r="UT110" s="21"/>
      <c r="UU110" s="21"/>
      <c r="UV110" s="21"/>
      <c r="UW110" s="21"/>
      <c r="UX110" s="21"/>
      <c r="UY110" s="21"/>
      <c r="UZ110" s="21"/>
      <c r="VA110" s="21"/>
      <c r="VB110" s="21"/>
      <c r="VC110" s="21"/>
    </row>
    <row r="111" spans="1:575" ht="14.25" customHeight="1" x14ac:dyDescent="0.35">
      <c r="A111" s="1"/>
      <c r="B111" s="232" t="s">
        <v>111</v>
      </c>
      <c r="C111" s="131"/>
      <c r="D111" s="131"/>
      <c r="E111" s="131"/>
      <c r="F111" s="131"/>
      <c r="G111" s="131"/>
      <c r="H111" s="131"/>
      <c r="I111" s="131"/>
      <c r="J111" s="131"/>
      <c r="K111" s="131"/>
      <c r="L111" s="131"/>
      <c r="M111" s="131"/>
      <c r="N111" s="131"/>
      <c r="O111" s="145"/>
      <c r="P111" s="124"/>
      <c r="Q111" s="124"/>
      <c r="R111" s="125"/>
      <c r="S111" s="9" t="s">
        <v>112</v>
      </c>
      <c r="T111" s="1"/>
      <c r="U111" s="1"/>
      <c r="V111" s="1"/>
      <c r="W111" s="1"/>
      <c r="X111" s="1"/>
      <c r="Y111" s="1"/>
      <c r="Z111" s="1"/>
      <c r="AA111" s="1"/>
      <c r="AB111" s="1"/>
      <c r="AC111" s="1"/>
      <c r="AD111" s="44">
        <v>16</v>
      </c>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row>
    <row r="112" spans="1:575" ht="14.25" customHeight="1" x14ac:dyDescent="0.35">
      <c r="A112" s="21"/>
      <c r="B112" s="39"/>
      <c r="C112" s="42"/>
      <c r="D112" s="42"/>
      <c r="E112" s="42"/>
      <c r="F112" s="42"/>
      <c r="G112" s="42"/>
      <c r="H112" s="42"/>
      <c r="I112" s="42"/>
      <c r="J112" s="42"/>
      <c r="K112" s="42"/>
      <c r="L112" s="42"/>
      <c r="M112" s="42"/>
      <c r="N112" s="42"/>
      <c r="O112" s="39"/>
      <c r="P112" s="39"/>
      <c r="Q112" s="39"/>
      <c r="R112" s="39"/>
      <c r="S112" s="39"/>
      <c r="T112" s="39"/>
      <c r="U112" s="39"/>
      <c r="V112" s="39"/>
      <c r="W112" s="39"/>
      <c r="X112" s="39"/>
      <c r="Y112" s="39"/>
      <c r="Z112" s="39"/>
      <c r="AA112" s="39"/>
      <c r="AB112" s="39"/>
      <c r="AC112" s="39"/>
      <c r="AD112" s="39">
        <v>10</v>
      </c>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c r="IW112" s="21"/>
      <c r="IX112" s="21"/>
      <c r="IY112" s="21"/>
      <c r="IZ112" s="21"/>
      <c r="JA112" s="21"/>
      <c r="JB112" s="21"/>
      <c r="JC112" s="21"/>
      <c r="JD112" s="21"/>
      <c r="JE112" s="21"/>
      <c r="JF112" s="21"/>
      <c r="JG112" s="21"/>
      <c r="JH112" s="21"/>
      <c r="JI112" s="21"/>
      <c r="JJ112" s="21"/>
      <c r="JK112" s="21"/>
      <c r="JL112" s="21"/>
      <c r="JM112" s="21"/>
      <c r="JN112" s="21"/>
      <c r="JO112" s="21"/>
      <c r="JP112" s="21"/>
      <c r="JQ112" s="21"/>
      <c r="JR112" s="21"/>
      <c r="JS112" s="21"/>
      <c r="JT112" s="21"/>
      <c r="JU112" s="21"/>
      <c r="JV112" s="21"/>
      <c r="JW112" s="21"/>
      <c r="JX112" s="21"/>
      <c r="JY112" s="21"/>
      <c r="JZ112" s="21"/>
      <c r="KA112" s="21"/>
      <c r="KB112" s="21"/>
      <c r="KC112" s="21"/>
      <c r="KD112" s="21"/>
      <c r="KE112" s="21"/>
      <c r="KF112" s="21"/>
      <c r="KG112" s="21"/>
      <c r="KH112" s="21"/>
      <c r="KI112" s="21"/>
      <c r="KJ112" s="21"/>
      <c r="KK112" s="21"/>
      <c r="KL112" s="21"/>
      <c r="KM112" s="21"/>
      <c r="KN112" s="21"/>
      <c r="KO112" s="21"/>
      <c r="KP112" s="21"/>
      <c r="KQ112" s="21"/>
      <c r="KR112" s="21"/>
      <c r="KS112" s="21"/>
      <c r="KT112" s="21"/>
      <c r="KU112" s="21"/>
      <c r="KV112" s="21"/>
      <c r="KW112" s="21"/>
      <c r="KX112" s="21"/>
      <c r="KY112" s="21"/>
      <c r="KZ112" s="21"/>
      <c r="LA112" s="21"/>
      <c r="LB112" s="21"/>
      <c r="LC112" s="21"/>
      <c r="LD112" s="21"/>
      <c r="LE112" s="21"/>
      <c r="LF112" s="21"/>
      <c r="LG112" s="21"/>
      <c r="LH112" s="21"/>
      <c r="LI112" s="21"/>
      <c r="LJ112" s="21"/>
      <c r="LK112" s="21"/>
      <c r="LL112" s="21"/>
      <c r="LM112" s="21"/>
      <c r="LN112" s="21"/>
      <c r="LO112" s="21"/>
      <c r="LP112" s="21"/>
      <c r="LQ112" s="21"/>
      <c r="LR112" s="21"/>
      <c r="LS112" s="21"/>
      <c r="LT112" s="21"/>
      <c r="LU112" s="21"/>
      <c r="LV112" s="21"/>
      <c r="LW112" s="21"/>
      <c r="LX112" s="21"/>
      <c r="LY112" s="21"/>
      <c r="LZ112" s="21"/>
      <c r="MA112" s="21"/>
      <c r="MB112" s="21"/>
      <c r="MC112" s="21"/>
      <c r="MD112" s="21"/>
      <c r="ME112" s="21"/>
      <c r="MF112" s="21"/>
      <c r="MG112" s="21"/>
      <c r="MH112" s="21"/>
      <c r="MI112" s="21"/>
      <c r="MJ112" s="21"/>
      <c r="MK112" s="21"/>
      <c r="ML112" s="21"/>
      <c r="MM112" s="21"/>
      <c r="MN112" s="21"/>
      <c r="MO112" s="21"/>
      <c r="MP112" s="21"/>
      <c r="MQ112" s="21"/>
      <c r="MR112" s="21"/>
      <c r="MS112" s="21"/>
      <c r="MT112" s="21"/>
      <c r="MU112" s="21"/>
      <c r="MV112" s="21"/>
      <c r="MW112" s="21"/>
      <c r="MX112" s="21"/>
      <c r="MY112" s="21"/>
      <c r="MZ112" s="21"/>
      <c r="NA112" s="21"/>
      <c r="NB112" s="21"/>
      <c r="NC112" s="21"/>
      <c r="ND112" s="21"/>
      <c r="NE112" s="21"/>
      <c r="NF112" s="21"/>
      <c r="NG112" s="21"/>
      <c r="NH112" s="21"/>
      <c r="NI112" s="21"/>
      <c r="NJ112" s="21"/>
      <c r="NK112" s="21"/>
      <c r="NL112" s="21"/>
      <c r="NM112" s="21"/>
      <c r="NN112" s="21"/>
      <c r="NO112" s="21"/>
      <c r="NP112" s="21"/>
      <c r="NQ112" s="21"/>
      <c r="NR112" s="21"/>
      <c r="NS112" s="21"/>
      <c r="NT112" s="21"/>
      <c r="NU112" s="21"/>
      <c r="NV112" s="21"/>
      <c r="NW112" s="21"/>
      <c r="NX112" s="21"/>
      <c r="NY112" s="21"/>
      <c r="NZ112" s="21"/>
      <c r="OA112" s="21"/>
      <c r="OB112" s="21"/>
      <c r="OC112" s="21"/>
      <c r="OD112" s="21"/>
      <c r="OE112" s="21"/>
      <c r="OF112" s="21"/>
      <c r="OG112" s="21"/>
      <c r="OH112" s="21"/>
      <c r="OI112" s="21"/>
      <c r="OJ112" s="21"/>
      <c r="OK112" s="21"/>
      <c r="OL112" s="21"/>
      <c r="OM112" s="21"/>
      <c r="ON112" s="21"/>
      <c r="OO112" s="21"/>
      <c r="OP112" s="21"/>
      <c r="OQ112" s="21"/>
      <c r="OR112" s="21"/>
      <c r="OS112" s="21"/>
      <c r="OT112" s="21"/>
      <c r="OU112" s="21"/>
      <c r="OV112" s="21"/>
      <c r="OW112" s="21"/>
      <c r="OX112" s="21"/>
      <c r="OY112" s="21"/>
      <c r="OZ112" s="21"/>
      <c r="PA112" s="21"/>
      <c r="PB112" s="21"/>
      <c r="PC112" s="21"/>
      <c r="PD112" s="21"/>
      <c r="PE112" s="21"/>
      <c r="PF112" s="21"/>
      <c r="PG112" s="21"/>
      <c r="PH112" s="21"/>
      <c r="PI112" s="21"/>
      <c r="PJ112" s="21"/>
      <c r="PK112" s="21"/>
      <c r="PL112" s="21"/>
      <c r="PM112" s="21"/>
      <c r="PN112" s="21"/>
      <c r="PO112" s="21"/>
      <c r="PP112" s="21"/>
      <c r="PQ112" s="21"/>
      <c r="PR112" s="21"/>
      <c r="PS112" s="21"/>
      <c r="PT112" s="21"/>
      <c r="PU112" s="21"/>
      <c r="PV112" s="21"/>
      <c r="PW112" s="21"/>
      <c r="PX112" s="21"/>
      <c r="PY112" s="21"/>
      <c r="PZ112" s="21"/>
      <c r="QA112" s="21"/>
      <c r="QB112" s="21"/>
      <c r="QC112" s="21"/>
      <c r="QD112" s="21"/>
      <c r="QE112" s="21"/>
      <c r="QF112" s="21"/>
      <c r="QG112" s="21"/>
      <c r="QH112" s="21"/>
      <c r="QI112" s="21"/>
      <c r="QJ112" s="21"/>
      <c r="QK112" s="21"/>
      <c r="QL112" s="21"/>
      <c r="QM112" s="21"/>
      <c r="QN112" s="21"/>
      <c r="QO112" s="21"/>
      <c r="QP112" s="21"/>
      <c r="QQ112" s="21"/>
      <c r="QR112" s="21"/>
      <c r="QS112" s="21"/>
      <c r="QT112" s="21"/>
      <c r="QU112" s="21"/>
      <c r="QV112" s="21"/>
      <c r="QW112" s="21"/>
      <c r="QX112" s="21"/>
      <c r="QY112" s="21"/>
      <c r="QZ112" s="21"/>
      <c r="RA112" s="21"/>
      <c r="RB112" s="21"/>
      <c r="RC112" s="21"/>
      <c r="RD112" s="21"/>
      <c r="RE112" s="21"/>
      <c r="RF112" s="21"/>
      <c r="RG112" s="21"/>
      <c r="RH112" s="21"/>
      <c r="RI112" s="21"/>
      <c r="RJ112" s="21"/>
      <c r="RK112" s="21"/>
      <c r="RL112" s="21"/>
      <c r="RM112" s="21"/>
      <c r="RN112" s="21"/>
      <c r="RO112" s="21"/>
      <c r="RP112" s="21"/>
      <c r="RQ112" s="21"/>
      <c r="RR112" s="21"/>
      <c r="RS112" s="21"/>
      <c r="RT112" s="21"/>
      <c r="RU112" s="21"/>
      <c r="RV112" s="21"/>
      <c r="RW112" s="21"/>
      <c r="RX112" s="21"/>
      <c r="RY112" s="21"/>
      <c r="RZ112" s="21"/>
      <c r="SA112" s="21"/>
      <c r="SB112" s="21"/>
      <c r="SC112" s="21"/>
      <c r="SD112" s="21"/>
      <c r="SE112" s="21"/>
      <c r="SF112" s="21"/>
      <c r="SG112" s="21"/>
      <c r="SH112" s="21"/>
      <c r="SI112" s="21"/>
      <c r="SJ112" s="21"/>
      <c r="SK112" s="21"/>
      <c r="SL112" s="21"/>
      <c r="SM112" s="21"/>
      <c r="SN112" s="21"/>
      <c r="SO112" s="21"/>
      <c r="SP112" s="21"/>
      <c r="SQ112" s="21"/>
      <c r="SR112" s="21"/>
      <c r="SS112" s="21"/>
      <c r="ST112" s="21"/>
      <c r="SU112" s="21"/>
      <c r="SV112" s="21"/>
      <c r="SW112" s="21"/>
      <c r="SX112" s="21"/>
      <c r="SY112" s="21"/>
      <c r="SZ112" s="21"/>
      <c r="TA112" s="21"/>
      <c r="TB112" s="21"/>
      <c r="TC112" s="21"/>
      <c r="TD112" s="21"/>
      <c r="TE112" s="21"/>
      <c r="TF112" s="21"/>
      <c r="TG112" s="21"/>
      <c r="TH112" s="21"/>
      <c r="TI112" s="21"/>
      <c r="TJ112" s="21"/>
      <c r="TK112" s="21"/>
      <c r="TL112" s="21"/>
      <c r="TM112" s="21"/>
      <c r="TN112" s="21"/>
      <c r="TO112" s="21"/>
      <c r="TP112" s="21"/>
      <c r="TQ112" s="21"/>
      <c r="TR112" s="21"/>
      <c r="TS112" s="21"/>
      <c r="TT112" s="21"/>
      <c r="TU112" s="21"/>
      <c r="TV112" s="21"/>
      <c r="TW112" s="21"/>
      <c r="TX112" s="21"/>
      <c r="TY112" s="21"/>
      <c r="TZ112" s="21"/>
      <c r="UA112" s="21"/>
      <c r="UB112" s="21"/>
      <c r="UC112" s="21"/>
      <c r="UD112" s="21"/>
      <c r="UE112" s="21"/>
      <c r="UF112" s="21"/>
      <c r="UG112" s="21"/>
      <c r="UH112" s="21"/>
      <c r="UI112" s="21"/>
      <c r="UJ112" s="21"/>
      <c r="UK112" s="21"/>
      <c r="UL112" s="21"/>
      <c r="UM112" s="21"/>
      <c r="UN112" s="21"/>
      <c r="UO112" s="21"/>
      <c r="UP112" s="21"/>
      <c r="UQ112" s="21"/>
      <c r="UR112" s="21"/>
      <c r="US112" s="21"/>
      <c r="UT112" s="21"/>
      <c r="UU112" s="21"/>
      <c r="UV112" s="21"/>
      <c r="UW112" s="21"/>
      <c r="UX112" s="21"/>
      <c r="UY112" s="21"/>
      <c r="UZ112" s="21"/>
      <c r="VA112" s="21"/>
      <c r="VB112" s="21"/>
      <c r="VC112" s="21"/>
    </row>
    <row r="113" spans="1:575" ht="17.25" customHeight="1" x14ac:dyDescent="0.35">
      <c r="A113" s="1"/>
      <c r="B113" s="9" t="s">
        <v>104</v>
      </c>
      <c r="C113" s="4"/>
      <c r="D113" s="4"/>
      <c r="E113" s="4"/>
      <c r="F113" s="4"/>
      <c r="G113" s="4"/>
      <c r="H113" s="4"/>
      <c r="I113" s="4"/>
      <c r="J113" s="4"/>
      <c r="K113" s="4"/>
      <c r="L113" s="4"/>
      <c r="M113" s="4"/>
      <c r="N113" s="4"/>
      <c r="O113" s="3"/>
      <c r="P113" s="3"/>
      <c r="Q113" s="3"/>
      <c r="R113" s="3"/>
      <c r="S113" s="3"/>
      <c r="T113" s="3"/>
      <c r="U113" s="3"/>
      <c r="V113" s="3"/>
      <c r="W113" s="3"/>
      <c r="X113" s="3"/>
      <c r="Y113" s="3"/>
      <c r="Z113" s="3"/>
      <c r="AA113" s="3"/>
      <c r="AB113" s="3"/>
      <c r="AC113" s="3"/>
      <c r="AD113" s="3">
        <v>10</v>
      </c>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row>
    <row r="114" spans="1:575" ht="14.25" customHeight="1" x14ac:dyDescent="0.35">
      <c r="A114" s="1"/>
      <c r="B114" s="3"/>
      <c r="C114" s="4"/>
      <c r="D114" s="4"/>
      <c r="E114" s="4"/>
      <c r="F114" s="4"/>
      <c r="G114" s="4"/>
      <c r="H114" s="4"/>
      <c r="I114" s="4"/>
      <c r="J114" s="4"/>
      <c r="K114" s="4"/>
      <c r="L114" s="4"/>
      <c r="M114" s="4"/>
      <c r="N114" s="4"/>
      <c r="O114" s="3"/>
      <c r="P114" s="3"/>
      <c r="Q114" s="3"/>
      <c r="R114" s="3"/>
      <c r="S114" s="3"/>
      <c r="T114" s="3"/>
      <c r="U114" s="3"/>
      <c r="V114" s="3"/>
      <c r="W114" s="3"/>
      <c r="X114" s="3"/>
      <c r="Y114" s="3"/>
      <c r="Z114" s="3"/>
      <c r="AA114" s="3"/>
      <c r="AB114" s="3"/>
      <c r="AC114" s="3"/>
      <c r="AD114" s="3">
        <v>10</v>
      </c>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row>
    <row r="115" spans="1:575" ht="24.75" customHeight="1" x14ac:dyDescent="0.35">
      <c r="A115" s="1"/>
      <c r="B115" s="233" t="s">
        <v>113</v>
      </c>
      <c r="C115" s="234"/>
      <c r="D115" s="234"/>
      <c r="E115" s="234"/>
      <c r="F115" s="234"/>
      <c r="G115" s="234"/>
      <c r="H115" s="234"/>
      <c r="I115" s="234"/>
      <c r="J115" s="234"/>
      <c r="K115" s="234"/>
      <c r="L115" s="234"/>
      <c r="M115" s="234"/>
      <c r="N115" s="234"/>
      <c r="O115" s="234"/>
      <c r="P115" s="234"/>
      <c r="Q115" s="234"/>
      <c r="R115" s="234"/>
      <c r="S115" s="234"/>
      <c r="T115" s="234"/>
      <c r="U115" s="234"/>
      <c r="V115" s="234"/>
      <c r="W115" s="234"/>
      <c r="X115" s="234"/>
      <c r="Y115" s="234"/>
      <c r="Z115" s="234"/>
      <c r="AA115" s="234"/>
      <c r="AB115" s="235"/>
      <c r="AC115" s="75"/>
      <c r="AD115" s="74">
        <v>28</v>
      </c>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row>
    <row r="116" spans="1:575" ht="28.5" customHeight="1" x14ac:dyDescent="0.35">
      <c r="A116" s="1"/>
      <c r="B116" s="236" t="s">
        <v>20</v>
      </c>
      <c r="C116" s="237" t="s">
        <v>28</v>
      </c>
      <c r="D116" s="154"/>
      <c r="E116" s="154"/>
      <c r="F116" s="154"/>
      <c r="G116" s="154"/>
      <c r="H116" s="154"/>
      <c r="I116" s="154"/>
      <c r="J116" s="154"/>
      <c r="K116" s="154"/>
      <c r="L116" s="155"/>
      <c r="M116" s="226" t="s">
        <v>114</v>
      </c>
      <c r="N116" s="227"/>
      <c r="O116" s="227"/>
      <c r="P116" s="227"/>
      <c r="Q116" s="227"/>
      <c r="R116" s="227"/>
      <c r="S116" s="227"/>
      <c r="T116" s="227"/>
      <c r="U116" s="228"/>
      <c r="V116" s="237" t="s">
        <v>115</v>
      </c>
      <c r="W116" s="154"/>
      <c r="X116" s="155"/>
      <c r="Y116" s="208" t="s">
        <v>116</v>
      </c>
      <c r="Z116" s="124"/>
      <c r="AA116" s="124"/>
      <c r="AB116" s="125"/>
      <c r="AC116" s="41"/>
      <c r="AD116" s="44">
        <v>16</v>
      </c>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row>
    <row r="117" spans="1:575" ht="33.5" customHeight="1" x14ac:dyDescent="0.35">
      <c r="A117" s="1"/>
      <c r="B117" s="182"/>
      <c r="C117" s="156"/>
      <c r="D117" s="157"/>
      <c r="E117" s="157"/>
      <c r="F117" s="157"/>
      <c r="G117" s="157"/>
      <c r="H117" s="157"/>
      <c r="I117" s="157"/>
      <c r="J117" s="157"/>
      <c r="K117" s="157"/>
      <c r="L117" s="158"/>
      <c r="M117" s="229"/>
      <c r="N117" s="230"/>
      <c r="O117" s="230"/>
      <c r="P117" s="230"/>
      <c r="Q117" s="230"/>
      <c r="R117" s="230"/>
      <c r="S117" s="230"/>
      <c r="T117" s="230"/>
      <c r="U117" s="231"/>
      <c r="V117" s="156"/>
      <c r="W117" s="157"/>
      <c r="X117" s="158"/>
      <c r="Y117" s="208" t="s">
        <v>117</v>
      </c>
      <c r="Z117" s="125"/>
      <c r="AA117" s="208" t="s">
        <v>118</v>
      </c>
      <c r="AB117" s="125"/>
      <c r="AC117" s="41"/>
      <c r="AD117" s="44">
        <v>16</v>
      </c>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row>
    <row r="118" spans="1:575" ht="14.25" customHeight="1" x14ac:dyDescent="0.35">
      <c r="A118" s="1"/>
      <c r="B118" s="76">
        <v>1</v>
      </c>
      <c r="C118" s="147"/>
      <c r="D118" s="124"/>
      <c r="E118" s="124"/>
      <c r="F118" s="124"/>
      <c r="G118" s="124"/>
      <c r="H118" s="124"/>
      <c r="I118" s="124"/>
      <c r="J118" s="124"/>
      <c r="K118" s="124"/>
      <c r="L118" s="125"/>
      <c r="M118" s="147"/>
      <c r="N118" s="168"/>
      <c r="O118" s="168"/>
      <c r="P118" s="168"/>
      <c r="Q118" s="168"/>
      <c r="R118" s="168"/>
      <c r="S118" s="168"/>
      <c r="T118" s="168"/>
      <c r="U118" s="169"/>
      <c r="V118" s="254"/>
      <c r="W118" s="124"/>
      <c r="X118" s="125"/>
      <c r="Y118" s="187"/>
      <c r="Z118" s="125"/>
      <c r="AA118" s="147"/>
      <c r="AB118" s="179"/>
      <c r="AC118" s="4"/>
      <c r="AD118" s="44">
        <v>16</v>
      </c>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row>
    <row r="119" spans="1:575" ht="14.25" customHeight="1" x14ac:dyDescent="0.35">
      <c r="A119" s="1"/>
      <c r="B119" s="76"/>
      <c r="C119" s="147"/>
      <c r="D119" s="124"/>
      <c r="E119" s="124"/>
      <c r="F119" s="124"/>
      <c r="G119" s="124"/>
      <c r="H119" s="124"/>
      <c r="I119" s="124"/>
      <c r="J119" s="124"/>
      <c r="K119" s="124"/>
      <c r="L119" s="125"/>
      <c r="M119" s="147"/>
      <c r="N119" s="168"/>
      <c r="O119" s="168"/>
      <c r="P119" s="168"/>
      <c r="Q119" s="168"/>
      <c r="R119" s="168"/>
      <c r="S119" s="168"/>
      <c r="T119" s="168"/>
      <c r="U119" s="169"/>
      <c r="V119" s="147"/>
      <c r="W119" s="124"/>
      <c r="X119" s="125"/>
      <c r="Y119" s="187"/>
      <c r="Z119" s="125"/>
      <c r="AA119" s="147"/>
      <c r="AB119" s="179"/>
      <c r="AC119" s="4"/>
      <c r="AD119" s="44">
        <v>16</v>
      </c>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row>
    <row r="120" spans="1:575" ht="14.25" customHeight="1" x14ac:dyDescent="0.35">
      <c r="A120" s="1"/>
      <c r="B120" s="76"/>
      <c r="C120" s="96"/>
      <c r="D120" s="104"/>
      <c r="E120" s="104"/>
      <c r="F120" s="104"/>
      <c r="G120" s="104"/>
      <c r="H120" s="104"/>
      <c r="I120" s="104"/>
      <c r="J120" s="104"/>
      <c r="K120" s="104"/>
      <c r="L120" s="97"/>
      <c r="M120" s="96"/>
      <c r="N120" s="104"/>
      <c r="O120" s="104"/>
      <c r="P120" s="104"/>
      <c r="Q120" s="104"/>
      <c r="R120" s="104"/>
      <c r="S120" s="104"/>
      <c r="T120" s="104"/>
      <c r="U120" s="97"/>
      <c r="V120" s="96"/>
      <c r="W120" s="104"/>
      <c r="X120" s="97"/>
      <c r="Y120" s="98"/>
      <c r="Z120" s="97"/>
      <c r="AA120" s="96"/>
      <c r="AB120" s="99"/>
      <c r="AC120" s="4"/>
      <c r="AD120" s="44"/>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row>
    <row r="121" spans="1:575" ht="14.25" customHeight="1" x14ac:dyDescent="0.35">
      <c r="A121" s="1"/>
      <c r="B121" s="76"/>
      <c r="C121" s="96"/>
      <c r="D121" s="104"/>
      <c r="E121" s="104"/>
      <c r="F121" s="104"/>
      <c r="G121" s="104"/>
      <c r="H121" s="104"/>
      <c r="I121" s="104"/>
      <c r="J121" s="104"/>
      <c r="K121" s="104"/>
      <c r="L121" s="97"/>
      <c r="M121" s="96"/>
      <c r="N121" s="104"/>
      <c r="O121" s="104"/>
      <c r="P121" s="104"/>
      <c r="Q121" s="104"/>
      <c r="R121" s="104"/>
      <c r="S121" s="104"/>
      <c r="T121" s="104"/>
      <c r="U121" s="97"/>
      <c r="V121" s="96"/>
      <c r="W121" s="104"/>
      <c r="X121" s="97"/>
      <c r="Y121" s="98"/>
      <c r="Z121" s="97"/>
      <c r="AA121" s="96"/>
      <c r="AB121" s="99"/>
      <c r="AC121" s="4"/>
      <c r="AD121" s="44"/>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row>
    <row r="122" spans="1:575" ht="14.25" customHeight="1" x14ac:dyDescent="0.35">
      <c r="A122" s="1"/>
      <c r="B122" s="76"/>
      <c r="C122" s="96"/>
      <c r="D122" s="104"/>
      <c r="E122" s="104"/>
      <c r="F122" s="104"/>
      <c r="G122" s="104"/>
      <c r="H122" s="104"/>
      <c r="I122" s="104"/>
      <c r="J122" s="104"/>
      <c r="K122" s="104"/>
      <c r="L122" s="97"/>
      <c r="M122" s="96"/>
      <c r="N122" s="104"/>
      <c r="O122" s="104"/>
      <c r="P122" s="104"/>
      <c r="Q122" s="104"/>
      <c r="R122" s="104"/>
      <c r="S122" s="104"/>
      <c r="T122" s="104"/>
      <c r="U122" s="97"/>
      <c r="V122" s="96"/>
      <c r="W122" s="104"/>
      <c r="X122" s="97"/>
      <c r="Y122" s="98"/>
      <c r="Z122" s="97"/>
      <c r="AA122" s="96"/>
      <c r="AB122" s="99"/>
      <c r="AC122" s="4"/>
      <c r="AD122" s="44"/>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row>
    <row r="123" spans="1:575" ht="14.25" customHeight="1" x14ac:dyDescent="0.35">
      <c r="A123" s="1"/>
      <c r="B123" s="76"/>
      <c r="C123" s="147"/>
      <c r="D123" s="124"/>
      <c r="E123" s="124"/>
      <c r="F123" s="124"/>
      <c r="G123" s="124"/>
      <c r="H123" s="124"/>
      <c r="I123" s="124"/>
      <c r="J123" s="124"/>
      <c r="K123" s="124"/>
      <c r="L123" s="125"/>
      <c r="M123" s="147"/>
      <c r="N123" s="168"/>
      <c r="O123" s="168"/>
      <c r="P123" s="168"/>
      <c r="Q123" s="168"/>
      <c r="R123" s="168"/>
      <c r="S123" s="168"/>
      <c r="T123" s="168"/>
      <c r="U123" s="169"/>
      <c r="V123" s="147"/>
      <c r="W123" s="124"/>
      <c r="X123" s="125"/>
      <c r="Y123" s="187"/>
      <c r="Z123" s="125"/>
      <c r="AA123" s="147"/>
      <c r="AB123" s="179"/>
      <c r="AC123" s="4"/>
      <c r="AD123" s="44">
        <v>16</v>
      </c>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row>
    <row r="124" spans="1:575" ht="14.25" customHeight="1" x14ac:dyDescent="0.35">
      <c r="A124" s="50"/>
      <c r="B124" s="76"/>
      <c r="C124" s="147"/>
      <c r="D124" s="124"/>
      <c r="E124" s="124"/>
      <c r="F124" s="124"/>
      <c r="G124" s="124"/>
      <c r="H124" s="124"/>
      <c r="I124" s="124"/>
      <c r="J124" s="124"/>
      <c r="K124" s="124"/>
      <c r="L124" s="125"/>
      <c r="M124" s="147"/>
      <c r="N124" s="168"/>
      <c r="O124" s="168"/>
      <c r="P124" s="168"/>
      <c r="Q124" s="168"/>
      <c r="R124" s="168"/>
      <c r="S124" s="168"/>
      <c r="T124" s="168"/>
      <c r="U124" s="169"/>
      <c r="V124" s="147"/>
      <c r="W124" s="124"/>
      <c r="X124" s="125"/>
      <c r="Y124" s="187"/>
      <c r="Z124" s="125"/>
      <c r="AA124" s="147"/>
      <c r="AB124" s="179"/>
      <c r="AC124" s="54"/>
      <c r="AD124" s="44">
        <v>16</v>
      </c>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c r="BC124" s="50"/>
      <c r="BD124" s="50"/>
      <c r="BE124" s="50"/>
      <c r="BF124" s="50"/>
      <c r="BG124" s="50"/>
      <c r="BH124" s="50"/>
      <c r="BI124" s="50"/>
      <c r="BJ124" s="50"/>
      <c r="BK124" s="50"/>
      <c r="BL124" s="50"/>
      <c r="BM124" s="50"/>
      <c r="BN124" s="50"/>
      <c r="BO124" s="50"/>
      <c r="BP124" s="50"/>
      <c r="BQ124" s="50"/>
      <c r="BR124" s="50"/>
      <c r="BS124" s="50"/>
      <c r="BT124" s="50"/>
      <c r="BU124" s="50"/>
      <c r="BV124" s="50"/>
      <c r="BW124" s="50"/>
      <c r="BX124" s="50"/>
      <c r="BY124" s="50"/>
      <c r="BZ124" s="50"/>
      <c r="CA124" s="50"/>
      <c r="CB124" s="50"/>
      <c r="CC124" s="50"/>
      <c r="CD124" s="50"/>
      <c r="CE124" s="50"/>
      <c r="CF124" s="50"/>
      <c r="CG124" s="50"/>
      <c r="CH124" s="50"/>
      <c r="CI124" s="50"/>
      <c r="CJ124" s="50"/>
      <c r="CK124" s="50"/>
      <c r="CL124" s="50"/>
      <c r="CM124" s="50"/>
      <c r="CN124" s="50"/>
      <c r="CO124" s="50"/>
      <c r="CP124" s="50"/>
      <c r="CQ124" s="50"/>
      <c r="CR124" s="50"/>
      <c r="CS124" s="50"/>
      <c r="CT124" s="50"/>
      <c r="CU124" s="50"/>
      <c r="CV124" s="50"/>
      <c r="CW124" s="50"/>
      <c r="CX124" s="50"/>
      <c r="CY124" s="50"/>
      <c r="CZ124" s="50"/>
      <c r="DA124" s="50"/>
      <c r="DB124" s="50"/>
      <c r="DC124" s="50"/>
      <c r="DD124" s="50"/>
      <c r="DE124" s="50"/>
      <c r="DF124" s="50"/>
      <c r="DG124" s="50"/>
      <c r="DH124" s="50"/>
      <c r="DI124" s="50"/>
      <c r="DJ124" s="50"/>
      <c r="DK124" s="50"/>
      <c r="DL124" s="50"/>
      <c r="DM124" s="50"/>
      <c r="DN124" s="50"/>
      <c r="DO124" s="50"/>
      <c r="DP124" s="50"/>
      <c r="DQ124" s="50"/>
      <c r="DR124" s="50"/>
      <c r="DS124" s="50"/>
      <c r="DT124" s="50"/>
      <c r="DU124" s="50"/>
      <c r="DV124" s="50"/>
      <c r="DW124" s="50"/>
      <c r="DX124" s="50"/>
      <c r="DY124" s="50"/>
      <c r="DZ124" s="50"/>
      <c r="EA124" s="50"/>
      <c r="EB124" s="50"/>
      <c r="EC124" s="50"/>
      <c r="ED124" s="50"/>
      <c r="EE124" s="50"/>
      <c r="EF124" s="50"/>
      <c r="EG124" s="50"/>
      <c r="EH124" s="50"/>
      <c r="EI124" s="50"/>
      <c r="EJ124" s="50"/>
      <c r="EK124" s="50"/>
      <c r="EL124" s="50"/>
      <c r="EM124" s="50"/>
      <c r="EN124" s="50"/>
      <c r="EO124" s="50"/>
      <c r="EP124" s="50"/>
      <c r="EQ124" s="50"/>
      <c r="ER124" s="50"/>
      <c r="ES124" s="50"/>
      <c r="ET124" s="50"/>
      <c r="EU124" s="50"/>
      <c r="EV124" s="50"/>
      <c r="EW124" s="50"/>
      <c r="EX124" s="50"/>
      <c r="EY124" s="50"/>
      <c r="EZ124" s="50"/>
      <c r="FA124" s="50"/>
      <c r="FB124" s="50"/>
      <c r="FC124" s="50"/>
      <c r="FD124" s="50"/>
      <c r="FE124" s="50"/>
      <c r="FF124" s="50"/>
      <c r="FG124" s="50"/>
      <c r="FH124" s="50"/>
      <c r="FI124" s="50"/>
      <c r="FJ124" s="50"/>
      <c r="FK124" s="50"/>
      <c r="FL124" s="50"/>
      <c r="FM124" s="50"/>
      <c r="FN124" s="50"/>
      <c r="FO124" s="50"/>
      <c r="FP124" s="50"/>
      <c r="FQ124" s="50"/>
      <c r="FR124" s="50"/>
      <c r="FS124" s="50"/>
      <c r="FT124" s="50"/>
      <c r="FU124" s="50"/>
      <c r="FV124" s="50"/>
      <c r="FW124" s="50"/>
      <c r="FX124" s="50"/>
      <c r="FY124" s="50"/>
      <c r="FZ124" s="50"/>
      <c r="GA124" s="50"/>
      <c r="GB124" s="50"/>
      <c r="GC124" s="50"/>
      <c r="GD124" s="50"/>
      <c r="GE124" s="50"/>
      <c r="GF124" s="50"/>
      <c r="GG124" s="50"/>
      <c r="GH124" s="50"/>
      <c r="GI124" s="50"/>
      <c r="GJ124" s="50"/>
      <c r="GK124" s="50"/>
      <c r="GL124" s="50"/>
      <c r="GM124" s="50"/>
      <c r="GN124" s="50"/>
      <c r="GO124" s="50"/>
      <c r="GP124" s="50"/>
      <c r="GQ124" s="50"/>
      <c r="GR124" s="50"/>
      <c r="GS124" s="50"/>
      <c r="GT124" s="50"/>
      <c r="GU124" s="50"/>
      <c r="GV124" s="50"/>
      <c r="GW124" s="50"/>
      <c r="GX124" s="50"/>
      <c r="GY124" s="50"/>
      <c r="GZ124" s="50"/>
      <c r="HA124" s="50"/>
      <c r="HB124" s="50"/>
      <c r="HC124" s="50"/>
      <c r="HD124" s="50"/>
      <c r="HE124" s="50"/>
      <c r="HF124" s="50"/>
      <c r="HG124" s="50"/>
      <c r="HH124" s="50"/>
      <c r="HI124" s="50"/>
      <c r="HJ124" s="50"/>
      <c r="HK124" s="50"/>
      <c r="HL124" s="50"/>
      <c r="HM124" s="50"/>
      <c r="HN124" s="50"/>
      <c r="HO124" s="50"/>
      <c r="HP124" s="50"/>
      <c r="HQ124" s="50"/>
      <c r="HR124" s="50"/>
      <c r="HS124" s="50"/>
      <c r="HT124" s="50"/>
      <c r="HU124" s="50"/>
      <c r="HV124" s="50"/>
      <c r="HW124" s="50"/>
      <c r="HX124" s="50"/>
      <c r="HY124" s="50"/>
      <c r="HZ124" s="50"/>
      <c r="IA124" s="50"/>
      <c r="IB124" s="50"/>
      <c r="IC124" s="50"/>
      <c r="ID124" s="50"/>
      <c r="IE124" s="50"/>
      <c r="IF124" s="50"/>
      <c r="IG124" s="50"/>
      <c r="IH124" s="50"/>
      <c r="II124" s="50"/>
      <c r="IJ124" s="50"/>
      <c r="IK124" s="50"/>
      <c r="IL124" s="50"/>
      <c r="IM124" s="50"/>
      <c r="IN124" s="50"/>
      <c r="IO124" s="50"/>
      <c r="IP124" s="50"/>
      <c r="IQ124" s="50"/>
      <c r="IR124" s="50"/>
      <c r="IS124" s="50"/>
      <c r="IT124" s="50"/>
      <c r="IU124" s="50"/>
      <c r="IV124" s="50"/>
      <c r="IW124" s="50"/>
      <c r="IX124" s="50"/>
      <c r="IY124" s="50"/>
      <c r="IZ124" s="50"/>
      <c r="JA124" s="50"/>
      <c r="JB124" s="50"/>
      <c r="JC124" s="50"/>
      <c r="JD124" s="50"/>
      <c r="JE124" s="50"/>
      <c r="JF124" s="50"/>
      <c r="JG124" s="50"/>
      <c r="JH124" s="50"/>
      <c r="JI124" s="50"/>
      <c r="JJ124" s="50"/>
      <c r="JK124" s="50"/>
      <c r="JL124" s="50"/>
      <c r="JM124" s="50"/>
      <c r="JN124" s="50"/>
      <c r="JO124" s="50"/>
      <c r="JP124" s="50"/>
      <c r="JQ124" s="50"/>
      <c r="JR124" s="50"/>
      <c r="JS124" s="50"/>
      <c r="JT124" s="50"/>
      <c r="JU124" s="50"/>
      <c r="JV124" s="50"/>
      <c r="JW124" s="50"/>
      <c r="JX124" s="50"/>
      <c r="JY124" s="50"/>
      <c r="JZ124" s="50"/>
      <c r="KA124" s="50"/>
      <c r="KB124" s="50"/>
      <c r="KC124" s="50"/>
      <c r="KD124" s="50"/>
      <c r="KE124" s="50"/>
      <c r="KF124" s="50"/>
      <c r="KG124" s="50"/>
      <c r="KH124" s="50"/>
      <c r="KI124" s="50"/>
      <c r="KJ124" s="50"/>
      <c r="KK124" s="50"/>
      <c r="KL124" s="50"/>
      <c r="KM124" s="50"/>
      <c r="KN124" s="50"/>
      <c r="KO124" s="50"/>
      <c r="KP124" s="50"/>
      <c r="KQ124" s="50"/>
      <c r="KR124" s="50"/>
      <c r="KS124" s="50"/>
      <c r="KT124" s="50"/>
      <c r="KU124" s="50"/>
      <c r="KV124" s="50"/>
      <c r="KW124" s="50"/>
      <c r="KX124" s="50"/>
      <c r="KY124" s="50"/>
      <c r="KZ124" s="50"/>
      <c r="LA124" s="50"/>
      <c r="LB124" s="50"/>
      <c r="LC124" s="50"/>
      <c r="LD124" s="50"/>
      <c r="LE124" s="50"/>
      <c r="LF124" s="50"/>
      <c r="LG124" s="50"/>
      <c r="LH124" s="50"/>
      <c r="LI124" s="50"/>
      <c r="LJ124" s="50"/>
      <c r="LK124" s="50"/>
      <c r="LL124" s="50"/>
      <c r="LM124" s="50"/>
      <c r="LN124" s="50"/>
      <c r="LO124" s="50"/>
      <c r="LP124" s="50"/>
      <c r="LQ124" s="50"/>
      <c r="LR124" s="50"/>
      <c r="LS124" s="50"/>
      <c r="LT124" s="50"/>
      <c r="LU124" s="50"/>
      <c r="LV124" s="50"/>
      <c r="LW124" s="50"/>
      <c r="LX124" s="50"/>
      <c r="LY124" s="50"/>
      <c r="LZ124" s="50"/>
      <c r="MA124" s="50"/>
      <c r="MB124" s="50"/>
      <c r="MC124" s="50"/>
      <c r="MD124" s="50"/>
      <c r="ME124" s="50"/>
      <c r="MF124" s="50"/>
      <c r="MG124" s="50"/>
      <c r="MH124" s="50"/>
      <c r="MI124" s="50"/>
      <c r="MJ124" s="50"/>
      <c r="MK124" s="50"/>
      <c r="ML124" s="50"/>
      <c r="MM124" s="50"/>
      <c r="MN124" s="50"/>
      <c r="MO124" s="50"/>
      <c r="MP124" s="50"/>
      <c r="MQ124" s="50"/>
      <c r="MR124" s="50"/>
      <c r="MS124" s="50"/>
      <c r="MT124" s="50"/>
      <c r="MU124" s="50"/>
      <c r="MV124" s="50"/>
      <c r="MW124" s="50"/>
      <c r="MX124" s="50"/>
      <c r="MY124" s="50"/>
      <c r="MZ124" s="50"/>
      <c r="NA124" s="50"/>
      <c r="NB124" s="50"/>
      <c r="NC124" s="50"/>
      <c r="ND124" s="50"/>
      <c r="NE124" s="50"/>
      <c r="NF124" s="50"/>
      <c r="NG124" s="50"/>
      <c r="NH124" s="50"/>
      <c r="NI124" s="50"/>
      <c r="NJ124" s="50"/>
      <c r="NK124" s="50"/>
      <c r="NL124" s="50"/>
      <c r="NM124" s="50"/>
      <c r="NN124" s="50"/>
      <c r="NO124" s="50"/>
      <c r="NP124" s="50"/>
      <c r="NQ124" s="50"/>
      <c r="NR124" s="50"/>
      <c r="NS124" s="50"/>
      <c r="NT124" s="50"/>
      <c r="NU124" s="50"/>
      <c r="NV124" s="50"/>
      <c r="NW124" s="50"/>
      <c r="NX124" s="50"/>
      <c r="NY124" s="50"/>
      <c r="NZ124" s="50"/>
      <c r="OA124" s="50"/>
      <c r="OB124" s="50"/>
      <c r="OC124" s="50"/>
      <c r="OD124" s="50"/>
      <c r="OE124" s="50"/>
      <c r="OF124" s="50"/>
      <c r="OG124" s="50"/>
      <c r="OH124" s="50"/>
      <c r="OI124" s="50"/>
      <c r="OJ124" s="50"/>
      <c r="OK124" s="50"/>
      <c r="OL124" s="50"/>
      <c r="OM124" s="50"/>
      <c r="ON124" s="50"/>
      <c r="OO124" s="50"/>
      <c r="OP124" s="50"/>
      <c r="OQ124" s="50"/>
      <c r="OR124" s="50"/>
      <c r="OS124" s="50"/>
      <c r="OT124" s="50"/>
      <c r="OU124" s="50"/>
      <c r="OV124" s="50"/>
      <c r="OW124" s="50"/>
      <c r="OX124" s="50"/>
      <c r="OY124" s="50"/>
      <c r="OZ124" s="50"/>
      <c r="PA124" s="50"/>
      <c r="PB124" s="50"/>
      <c r="PC124" s="50"/>
      <c r="PD124" s="50"/>
      <c r="PE124" s="50"/>
      <c r="PF124" s="50"/>
      <c r="PG124" s="50"/>
      <c r="PH124" s="50"/>
      <c r="PI124" s="50"/>
      <c r="PJ124" s="50"/>
      <c r="PK124" s="50"/>
      <c r="PL124" s="50"/>
      <c r="PM124" s="50"/>
      <c r="PN124" s="50"/>
      <c r="PO124" s="50"/>
      <c r="PP124" s="50"/>
      <c r="PQ124" s="50"/>
      <c r="PR124" s="50"/>
      <c r="PS124" s="50"/>
      <c r="PT124" s="50"/>
      <c r="PU124" s="50"/>
      <c r="PV124" s="50"/>
      <c r="PW124" s="50"/>
      <c r="PX124" s="50"/>
      <c r="PY124" s="50"/>
      <c r="PZ124" s="50"/>
      <c r="QA124" s="50"/>
      <c r="QB124" s="50"/>
      <c r="QC124" s="50"/>
      <c r="QD124" s="50"/>
      <c r="QE124" s="50"/>
      <c r="QF124" s="50"/>
      <c r="QG124" s="50"/>
      <c r="QH124" s="50"/>
      <c r="QI124" s="50"/>
      <c r="QJ124" s="50"/>
      <c r="QK124" s="50"/>
      <c r="QL124" s="50"/>
      <c r="QM124" s="50"/>
      <c r="QN124" s="50"/>
      <c r="QO124" s="50"/>
      <c r="QP124" s="50"/>
      <c r="QQ124" s="50"/>
      <c r="QR124" s="50"/>
      <c r="QS124" s="50"/>
      <c r="QT124" s="50"/>
      <c r="QU124" s="50"/>
      <c r="QV124" s="50"/>
      <c r="QW124" s="50"/>
      <c r="QX124" s="50"/>
      <c r="QY124" s="50"/>
      <c r="QZ124" s="50"/>
      <c r="RA124" s="50"/>
      <c r="RB124" s="50"/>
      <c r="RC124" s="50"/>
      <c r="RD124" s="50"/>
      <c r="RE124" s="50"/>
      <c r="RF124" s="50"/>
      <c r="RG124" s="50"/>
      <c r="RH124" s="50"/>
      <c r="RI124" s="50"/>
      <c r="RJ124" s="50"/>
      <c r="RK124" s="50"/>
      <c r="RL124" s="50"/>
      <c r="RM124" s="50"/>
      <c r="RN124" s="50"/>
      <c r="RO124" s="50"/>
      <c r="RP124" s="50"/>
      <c r="RQ124" s="50"/>
      <c r="RR124" s="50"/>
      <c r="RS124" s="50"/>
      <c r="RT124" s="50"/>
      <c r="RU124" s="50"/>
      <c r="RV124" s="50"/>
      <c r="RW124" s="50"/>
      <c r="RX124" s="50"/>
      <c r="RY124" s="50"/>
      <c r="RZ124" s="50"/>
      <c r="SA124" s="50"/>
      <c r="SB124" s="50"/>
      <c r="SC124" s="50"/>
      <c r="SD124" s="50"/>
      <c r="SE124" s="50"/>
      <c r="SF124" s="50"/>
      <c r="SG124" s="50"/>
      <c r="SH124" s="50"/>
      <c r="SI124" s="50"/>
      <c r="SJ124" s="50"/>
      <c r="SK124" s="50"/>
      <c r="SL124" s="50"/>
      <c r="SM124" s="50"/>
      <c r="SN124" s="50"/>
      <c r="SO124" s="50"/>
      <c r="SP124" s="50"/>
      <c r="SQ124" s="50"/>
      <c r="SR124" s="50"/>
      <c r="SS124" s="50"/>
      <c r="ST124" s="50"/>
      <c r="SU124" s="50"/>
      <c r="SV124" s="50"/>
      <c r="SW124" s="50"/>
      <c r="SX124" s="50"/>
      <c r="SY124" s="50"/>
      <c r="SZ124" s="50"/>
      <c r="TA124" s="50"/>
      <c r="TB124" s="50"/>
      <c r="TC124" s="50"/>
      <c r="TD124" s="50"/>
      <c r="TE124" s="50"/>
      <c r="TF124" s="50"/>
      <c r="TG124" s="50"/>
      <c r="TH124" s="50"/>
      <c r="TI124" s="50"/>
      <c r="TJ124" s="50"/>
      <c r="TK124" s="50"/>
      <c r="TL124" s="50"/>
      <c r="TM124" s="50"/>
      <c r="TN124" s="50"/>
      <c r="TO124" s="50"/>
      <c r="TP124" s="50"/>
      <c r="TQ124" s="50"/>
      <c r="TR124" s="50"/>
      <c r="TS124" s="50"/>
      <c r="TT124" s="50"/>
      <c r="TU124" s="50"/>
      <c r="TV124" s="50"/>
      <c r="TW124" s="50"/>
      <c r="TX124" s="50"/>
      <c r="TY124" s="50"/>
      <c r="TZ124" s="50"/>
      <c r="UA124" s="50"/>
      <c r="UB124" s="50"/>
      <c r="UC124" s="50"/>
      <c r="UD124" s="50"/>
      <c r="UE124" s="50"/>
      <c r="UF124" s="50"/>
      <c r="UG124" s="50"/>
      <c r="UH124" s="50"/>
      <c r="UI124" s="50"/>
      <c r="UJ124" s="50"/>
      <c r="UK124" s="50"/>
      <c r="UL124" s="50"/>
      <c r="UM124" s="50"/>
      <c r="UN124" s="50"/>
      <c r="UO124" s="50"/>
      <c r="UP124" s="50"/>
      <c r="UQ124" s="50"/>
      <c r="UR124" s="50"/>
      <c r="US124" s="50"/>
      <c r="UT124" s="50"/>
      <c r="UU124" s="50"/>
      <c r="UV124" s="50"/>
      <c r="UW124" s="50"/>
      <c r="UX124" s="50"/>
      <c r="UY124" s="50"/>
      <c r="UZ124" s="50"/>
      <c r="VA124" s="50"/>
      <c r="VB124" s="50"/>
      <c r="VC124" s="50"/>
    </row>
    <row r="125" spans="1:575" ht="14.25" customHeight="1" x14ac:dyDescent="0.35">
      <c r="A125" s="21"/>
      <c r="B125" s="39"/>
      <c r="C125" s="77"/>
      <c r="D125" s="77"/>
      <c r="E125" s="77"/>
      <c r="F125" s="77"/>
      <c r="G125" s="77"/>
      <c r="H125" s="77"/>
      <c r="I125" s="77"/>
      <c r="J125" s="77"/>
      <c r="K125" s="77"/>
      <c r="L125" s="77"/>
      <c r="M125" s="77"/>
      <c r="N125" s="77"/>
      <c r="O125" s="77"/>
      <c r="P125" s="77"/>
      <c r="Q125" s="77"/>
      <c r="R125" s="77"/>
      <c r="S125" s="77"/>
      <c r="T125" s="77"/>
      <c r="U125" s="77"/>
      <c r="V125" s="77"/>
      <c r="W125" s="40"/>
      <c r="X125" s="40"/>
      <c r="Y125" s="41"/>
      <c r="Z125" s="41"/>
      <c r="AA125" s="41"/>
      <c r="AB125" s="41"/>
      <c r="AC125" s="42"/>
      <c r="AD125" s="39">
        <v>10</v>
      </c>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c r="IW125" s="21"/>
      <c r="IX125" s="21"/>
      <c r="IY125" s="21"/>
      <c r="IZ125" s="21"/>
      <c r="JA125" s="21"/>
      <c r="JB125" s="21"/>
      <c r="JC125" s="21"/>
      <c r="JD125" s="21"/>
      <c r="JE125" s="21"/>
      <c r="JF125" s="21"/>
      <c r="JG125" s="21"/>
      <c r="JH125" s="21"/>
      <c r="JI125" s="21"/>
      <c r="JJ125" s="21"/>
      <c r="JK125" s="21"/>
      <c r="JL125" s="21"/>
      <c r="JM125" s="21"/>
      <c r="JN125" s="21"/>
      <c r="JO125" s="21"/>
      <c r="JP125" s="21"/>
      <c r="JQ125" s="21"/>
      <c r="JR125" s="21"/>
      <c r="JS125" s="21"/>
      <c r="JT125" s="21"/>
      <c r="JU125" s="21"/>
      <c r="JV125" s="21"/>
      <c r="JW125" s="21"/>
      <c r="JX125" s="21"/>
      <c r="JY125" s="21"/>
      <c r="JZ125" s="21"/>
      <c r="KA125" s="21"/>
      <c r="KB125" s="21"/>
      <c r="KC125" s="21"/>
      <c r="KD125" s="21"/>
      <c r="KE125" s="21"/>
      <c r="KF125" s="21"/>
      <c r="KG125" s="21"/>
      <c r="KH125" s="21"/>
      <c r="KI125" s="21"/>
      <c r="KJ125" s="21"/>
      <c r="KK125" s="21"/>
      <c r="KL125" s="21"/>
      <c r="KM125" s="21"/>
      <c r="KN125" s="21"/>
      <c r="KO125" s="21"/>
      <c r="KP125" s="21"/>
      <c r="KQ125" s="21"/>
      <c r="KR125" s="21"/>
      <c r="KS125" s="21"/>
      <c r="KT125" s="21"/>
      <c r="KU125" s="21"/>
      <c r="KV125" s="21"/>
      <c r="KW125" s="21"/>
      <c r="KX125" s="21"/>
      <c r="KY125" s="21"/>
      <c r="KZ125" s="21"/>
      <c r="LA125" s="21"/>
      <c r="LB125" s="21"/>
      <c r="LC125" s="21"/>
      <c r="LD125" s="21"/>
      <c r="LE125" s="21"/>
      <c r="LF125" s="21"/>
      <c r="LG125" s="21"/>
      <c r="LH125" s="21"/>
      <c r="LI125" s="21"/>
      <c r="LJ125" s="21"/>
      <c r="LK125" s="21"/>
      <c r="LL125" s="21"/>
      <c r="LM125" s="21"/>
      <c r="LN125" s="21"/>
      <c r="LO125" s="21"/>
      <c r="LP125" s="21"/>
      <c r="LQ125" s="21"/>
      <c r="LR125" s="21"/>
      <c r="LS125" s="21"/>
      <c r="LT125" s="21"/>
      <c r="LU125" s="21"/>
      <c r="LV125" s="21"/>
      <c r="LW125" s="21"/>
      <c r="LX125" s="21"/>
      <c r="LY125" s="21"/>
      <c r="LZ125" s="21"/>
      <c r="MA125" s="21"/>
      <c r="MB125" s="21"/>
      <c r="MC125" s="21"/>
      <c r="MD125" s="21"/>
      <c r="ME125" s="21"/>
      <c r="MF125" s="21"/>
      <c r="MG125" s="21"/>
      <c r="MH125" s="21"/>
      <c r="MI125" s="21"/>
      <c r="MJ125" s="21"/>
      <c r="MK125" s="21"/>
      <c r="ML125" s="21"/>
      <c r="MM125" s="21"/>
      <c r="MN125" s="21"/>
      <c r="MO125" s="21"/>
      <c r="MP125" s="21"/>
      <c r="MQ125" s="21"/>
      <c r="MR125" s="21"/>
      <c r="MS125" s="21"/>
      <c r="MT125" s="21"/>
      <c r="MU125" s="21"/>
      <c r="MV125" s="21"/>
      <c r="MW125" s="21"/>
      <c r="MX125" s="21"/>
      <c r="MY125" s="21"/>
      <c r="MZ125" s="21"/>
      <c r="NA125" s="21"/>
      <c r="NB125" s="21"/>
      <c r="NC125" s="21"/>
      <c r="ND125" s="21"/>
      <c r="NE125" s="21"/>
      <c r="NF125" s="21"/>
      <c r="NG125" s="21"/>
      <c r="NH125" s="21"/>
      <c r="NI125" s="21"/>
      <c r="NJ125" s="21"/>
      <c r="NK125" s="21"/>
      <c r="NL125" s="21"/>
      <c r="NM125" s="21"/>
      <c r="NN125" s="21"/>
      <c r="NO125" s="21"/>
      <c r="NP125" s="21"/>
      <c r="NQ125" s="21"/>
      <c r="NR125" s="21"/>
      <c r="NS125" s="21"/>
      <c r="NT125" s="21"/>
      <c r="NU125" s="21"/>
      <c r="NV125" s="21"/>
      <c r="NW125" s="21"/>
      <c r="NX125" s="21"/>
      <c r="NY125" s="21"/>
      <c r="NZ125" s="21"/>
      <c r="OA125" s="21"/>
      <c r="OB125" s="21"/>
      <c r="OC125" s="21"/>
      <c r="OD125" s="21"/>
      <c r="OE125" s="21"/>
      <c r="OF125" s="21"/>
      <c r="OG125" s="21"/>
      <c r="OH125" s="21"/>
      <c r="OI125" s="21"/>
      <c r="OJ125" s="21"/>
      <c r="OK125" s="21"/>
      <c r="OL125" s="21"/>
      <c r="OM125" s="21"/>
      <c r="ON125" s="21"/>
      <c r="OO125" s="21"/>
      <c r="OP125" s="21"/>
      <c r="OQ125" s="21"/>
      <c r="OR125" s="21"/>
      <c r="OS125" s="21"/>
      <c r="OT125" s="21"/>
      <c r="OU125" s="21"/>
      <c r="OV125" s="21"/>
      <c r="OW125" s="21"/>
      <c r="OX125" s="21"/>
      <c r="OY125" s="21"/>
      <c r="OZ125" s="21"/>
      <c r="PA125" s="21"/>
      <c r="PB125" s="21"/>
      <c r="PC125" s="21"/>
      <c r="PD125" s="21"/>
      <c r="PE125" s="21"/>
      <c r="PF125" s="21"/>
      <c r="PG125" s="21"/>
      <c r="PH125" s="21"/>
      <c r="PI125" s="21"/>
      <c r="PJ125" s="21"/>
      <c r="PK125" s="21"/>
      <c r="PL125" s="21"/>
      <c r="PM125" s="21"/>
      <c r="PN125" s="21"/>
      <c r="PO125" s="21"/>
      <c r="PP125" s="21"/>
      <c r="PQ125" s="21"/>
      <c r="PR125" s="21"/>
      <c r="PS125" s="21"/>
      <c r="PT125" s="21"/>
      <c r="PU125" s="21"/>
      <c r="PV125" s="21"/>
      <c r="PW125" s="21"/>
      <c r="PX125" s="21"/>
      <c r="PY125" s="21"/>
      <c r="PZ125" s="21"/>
      <c r="QA125" s="21"/>
      <c r="QB125" s="21"/>
      <c r="QC125" s="21"/>
      <c r="QD125" s="21"/>
      <c r="QE125" s="21"/>
      <c r="QF125" s="21"/>
      <c r="QG125" s="21"/>
      <c r="QH125" s="21"/>
      <c r="QI125" s="21"/>
      <c r="QJ125" s="21"/>
      <c r="QK125" s="21"/>
      <c r="QL125" s="21"/>
      <c r="QM125" s="21"/>
      <c r="QN125" s="21"/>
      <c r="QO125" s="21"/>
      <c r="QP125" s="21"/>
      <c r="QQ125" s="21"/>
      <c r="QR125" s="21"/>
      <c r="QS125" s="21"/>
      <c r="QT125" s="21"/>
      <c r="QU125" s="21"/>
      <c r="QV125" s="21"/>
      <c r="QW125" s="21"/>
      <c r="QX125" s="21"/>
      <c r="QY125" s="21"/>
      <c r="QZ125" s="21"/>
      <c r="RA125" s="21"/>
      <c r="RB125" s="21"/>
      <c r="RC125" s="21"/>
      <c r="RD125" s="21"/>
      <c r="RE125" s="21"/>
      <c r="RF125" s="21"/>
      <c r="RG125" s="21"/>
      <c r="RH125" s="21"/>
      <c r="RI125" s="21"/>
      <c r="RJ125" s="21"/>
      <c r="RK125" s="21"/>
      <c r="RL125" s="21"/>
      <c r="RM125" s="21"/>
      <c r="RN125" s="21"/>
      <c r="RO125" s="21"/>
      <c r="RP125" s="21"/>
      <c r="RQ125" s="21"/>
      <c r="RR125" s="21"/>
      <c r="RS125" s="21"/>
      <c r="RT125" s="21"/>
      <c r="RU125" s="21"/>
      <c r="RV125" s="21"/>
      <c r="RW125" s="21"/>
      <c r="RX125" s="21"/>
      <c r="RY125" s="21"/>
      <c r="RZ125" s="21"/>
      <c r="SA125" s="21"/>
      <c r="SB125" s="21"/>
      <c r="SC125" s="21"/>
      <c r="SD125" s="21"/>
      <c r="SE125" s="21"/>
      <c r="SF125" s="21"/>
      <c r="SG125" s="21"/>
      <c r="SH125" s="21"/>
      <c r="SI125" s="21"/>
      <c r="SJ125" s="21"/>
      <c r="SK125" s="21"/>
      <c r="SL125" s="21"/>
      <c r="SM125" s="21"/>
      <c r="SN125" s="21"/>
      <c r="SO125" s="21"/>
      <c r="SP125" s="21"/>
      <c r="SQ125" s="21"/>
      <c r="SR125" s="21"/>
      <c r="SS125" s="21"/>
      <c r="ST125" s="21"/>
      <c r="SU125" s="21"/>
      <c r="SV125" s="21"/>
      <c r="SW125" s="21"/>
      <c r="SX125" s="21"/>
      <c r="SY125" s="21"/>
      <c r="SZ125" s="21"/>
      <c r="TA125" s="21"/>
      <c r="TB125" s="21"/>
      <c r="TC125" s="21"/>
      <c r="TD125" s="21"/>
      <c r="TE125" s="21"/>
      <c r="TF125" s="21"/>
      <c r="TG125" s="21"/>
      <c r="TH125" s="21"/>
      <c r="TI125" s="21"/>
      <c r="TJ125" s="21"/>
      <c r="TK125" s="21"/>
      <c r="TL125" s="21"/>
      <c r="TM125" s="21"/>
      <c r="TN125" s="21"/>
      <c r="TO125" s="21"/>
      <c r="TP125" s="21"/>
      <c r="TQ125" s="21"/>
      <c r="TR125" s="21"/>
      <c r="TS125" s="21"/>
      <c r="TT125" s="21"/>
      <c r="TU125" s="21"/>
      <c r="TV125" s="21"/>
      <c r="TW125" s="21"/>
      <c r="TX125" s="21"/>
      <c r="TY125" s="21"/>
      <c r="TZ125" s="21"/>
      <c r="UA125" s="21"/>
      <c r="UB125" s="21"/>
      <c r="UC125" s="21"/>
      <c r="UD125" s="21"/>
      <c r="UE125" s="21"/>
      <c r="UF125" s="21"/>
      <c r="UG125" s="21"/>
      <c r="UH125" s="21"/>
      <c r="UI125" s="21"/>
      <c r="UJ125" s="21"/>
      <c r="UK125" s="21"/>
      <c r="UL125" s="21"/>
      <c r="UM125" s="21"/>
      <c r="UN125" s="21"/>
      <c r="UO125" s="21"/>
      <c r="UP125" s="21"/>
      <c r="UQ125" s="21"/>
      <c r="UR125" s="21"/>
      <c r="US125" s="21"/>
      <c r="UT125" s="21"/>
      <c r="UU125" s="21"/>
      <c r="UV125" s="21"/>
      <c r="UW125" s="21"/>
      <c r="UX125" s="21"/>
      <c r="UY125" s="21"/>
      <c r="UZ125" s="21"/>
      <c r="VA125" s="21"/>
      <c r="VB125" s="21"/>
      <c r="VC125" s="21"/>
    </row>
    <row r="126" spans="1:575" ht="32.25" customHeight="1" x14ac:dyDescent="0.35">
      <c r="A126" s="1"/>
      <c r="B126" s="220" t="s">
        <v>119</v>
      </c>
      <c r="C126" s="221"/>
      <c r="D126" s="221"/>
      <c r="E126" s="221"/>
      <c r="F126" s="221"/>
      <c r="G126" s="221"/>
      <c r="H126" s="221"/>
      <c r="I126" s="221"/>
      <c r="J126" s="221"/>
      <c r="K126" s="221"/>
      <c r="L126" s="221"/>
      <c r="M126" s="221"/>
      <c r="N126" s="221"/>
      <c r="O126" s="221"/>
      <c r="P126" s="221"/>
      <c r="Q126" s="221"/>
      <c r="R126" s="221"/>
      <c r="S126" s="221"/>
      <c r="T126" s="221"/>
      <c r="U126" s="221"/>
      <c r="V126" s="221"/>
      <c r="W126" s="221"/>
      <c r="X126" s="221"/>
      <c r="Y126" s="221"/>
      <c r="Z126" s="221"/>
      <c r="AA126" s="221"/>
      <c r="AB126" s="222"/>
      <c r="AC126" s="3"/>
      <c r="AD126" s="74">
        <v>28</v>
      </c>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row>
    <row r="127" spans="1:575" ht="24.75" customHeight="1" x14ac:dyDescent="0.35">
      <c r="A127" s="1"/>
      <c r="B127" s="236" t="s">
        <v>20</v>
      </c>
      <c r="C127" s="237" t="s">
        <v>120</v>
      </c>
      <c r="D127" s="154"/>
      <c r="E127" s="154"/>
      <c r="F127" s="154"/>
      <c r="G127" s="154"/>
      <c r="H127" s="154"/>
      <c r="I127" s="154"/>
      <c r="J127" s="154"/>
      <c r="K127" s="154"/>
      <c r="L127" s="154"/>
      <c r="M127" s="155"/>
      <c r="N127" s="226" t="s">
        <v>121</v>
      </c>
      <c r="O127" s="227"/>
      <c r="P127" s="227"/>
      <c r="Q127" s="227"/>
      <c r="R127" s="227"/>
      <c r="S127" s="227"/>
      <c r="T127" s="227"/>
      <c r="U127" s="227"/>
      <c r="V127" s="227"/>
      <c r="W127" s="227"/>
      <c r="X127" s="228"/>
      <c r="Y127" s="208" t="s">
        <v>122</v>
      </c>
      <c r="Z127" s="124"/>
      <c r="AA127" s="124"/>
      <c r="AB127" s="125"/>
      <c r="AC127" s="3"/>
      <c r="AD127" s="44">
        <v>16</v>
      </c>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row>
    <row r="128" spans="1:575" ht="40" customHeight="1" x14ac:dyDescent="0.35">
      <c r="A128" s="1"/>
      <c r="B128" s="182"/>
      <c r="C128" s="156"/>
      <c r="D128" s="157"/>
      <c r="E128" s="157"/>
      <c r="F128" s="157"/>
      <c r="G128" s="157"/>
      <c r="H128" s="157"/>
      <c r="I128" s="157"/>
      <c r="J128" s="157"/>
      <c r="K128" s="157"/>
      <c r="L128" s="157"/>
      <c r="M128" s="158"/>
      <c r="N128" s="229"/>
      <c r="O128" s="230"/>
      <c r="P128" s="230"/>
      <c r="Q128" s="230"/>
      <c r="R128" s="230"/>
      <c r="S128" s="230"/>
      <c r="T128" s="230"/>
      <c r="U128" s="230"/>
      <c r="V128" s="230"/>
      <c r="W128" s="230"/>
      <c r="X128" s="231"/>
      <c r="Y128" s="208" t="s">
        <v>123</v>
      </c>
      <c r="Z128" s="125"/>
      <c r="AA128" s="208" t="s">
        <v>124</v>
      </c>
      <c r="AB128" s="125"/>
      <c r="AC128" s="3"/>
      <c r="AD128" s="44">
        <v>16</v>
      </c>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row>
    <row r="129" spans="1:575" ht="14.25" customHeight="1" x14ac:dyDescent="0.35">
      <c r="A129" s="1"/>
      <c r="B129" s="78">
        <v>1</v>
      </c>
      <c r="C129" s="147"/>
      <c r="D129" s="124"/>
      <c r="E129" s="124"/>
      <c r="F129" s="124"/>
      <c r="G129" s="124"/>
      <c r="H129" s="124"/>
      <c r="I129" s="124"/>
      <c r="J129" s="124"/>
      <c r="K129" s="124"/>
      <c r="L129" s="124"/>
      <c r="M129" s="125"/>
      <c r="N129" s="147"/>
      <c r="O129" s="168"/>
      <c r="P129" s="168"/>
      <c r="Q129" s="168"/>
      <c r="R129" s="168"/>
      <c r="S129" s="168"/>
      <c r="T129" s="168"/>
      <c r="U129" s="168"/>
      <c r="V129" s="168"/>
      <c r="W129" s="168"/>
      <c r="X129" s="169"/>
      <c r="Y129" s="187"/>
      <c r="Z129" s="125"/>
      <c r="AA129" s="147"/>
      <c r="AB129" s="179"/>
      <c r="AC129" s="3"/>
      <c r="AD129" s="44">
        <v>16</v>
      </c>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row>
    <row r="130" spans="1:575" ht="14.25" customHeight="1" x14ac:dyDescent="0.35">
      <c r="A130" s="1"/>
      <c r="B130" s="78"/>
      <c r="C130" s="96"/>
      <c r="D130" s="104"/>
      <c r="E130" s="104"/>
      <c r="F130" s="104"/>
      <c r="G130" s="104"/>
      <c r="H130" s="104"/>
      <c r="I130" s="104"/>
      <c r="J130" s="104"/>
      <c r="K130" s="104"/>
      <c r="L130" s="104"/>
      <c r="M130" s="97"/>
      <c r="N130" s="96"/>
      <c r="O130" s="104"/>
      <c r="P130" s="104"/>
      <c r="Q130" s="104"/>
      <c r="R130" s="104"/>
      <c r="S130" s="104"/>
      <c r="T130" s="104"/>
      <c r="U130" s="104"/>
      <c r="V130" s="104"/>
      <c r="W130" s="104"/>
      <c r="X130" s="97"/>
      <c r="Y130" s="98"/>
      <c r="Z130" s="97"/>
      <c r="AA130" s="96"/>
      <c r="AB130" s="99"/>
      <c r="AC130" s="3"/>
      <c r="AD130" s="44"/>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row>
    <row r="131" spans="1:575" ht="14.25" customHeight="1" x14ac:dyDescent="0.35">
      <c r="A131" s="1"/>
      <c r="B131" s="78"/>
      <c r="C131" s="147"/>
      <c r="D131" s="168"/>
      <c r="E131" s="168"/>
      <c r="F131" s="168"/>
      <c r="G131" s="168"/>
      <c r="H131" s="168"/>
      <c r="I131" s="168"/>
      <c r="J131" s="168"/>
      <c r="K131" s="168"/>
      <c r="L131" s="168"/>
      <c r="M131" s="169"/>
      <c r="N131" s="147"/>
      <c r="O131" s="168"/>
      <c r="P131" s="168"/>
      <c r="Q131" s="168"/>
      <c r="R131" s="168"/>
      <c r="S131" s="168"/>
      <c r="T131" s="168"/>
      <c r="U131" s="168"/>
      <c r="V131" s="168"/>
      <c r="W131" s="168"/>
      <c r="X131" s="169"/>
      <c r="Y131" s="187"/>
      <c r="Z131" s="189"/>
      <c r="AA131" s="147"/>
      <c r="AB131" s="332"/>
      <c r="AC131" s="3"/>
      <c r="AD131" s="44">
        <v>16</v>
      </c>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row>
    <row r="132" spans="1:575" ht="14.25" customHeight="1" x14ac:dyDescent="0.35">
      <c r="A132" s="1"/>
      <c r="B132" s="78"/>
      <c r="C132" s="147"/>
      <c r="D132" s="168"/>
      <c r="E132" s="168"/>
      <c r="F132" s="168"/>
      <c r="G132" s="168"/>
      <c r="H132" s="168"/>
      <c r="I132" s="168"/>
      <c r="J132" s="168"/>
      <c r="K132" s="168"/>
      <c r="L132" s="168"/>
      <c r="M132" s="169"/>
      <c r="N132" s="147"/>
      <c r="O132" s="168"/>
      <c r="P132" s="168"/>
      <c r="Q132" s="168"/>
      <c r="R132" s="168"/>
      <c r="S132" s="168"/>
      <c r="T132" s="168"/>
      <c r="U132" s="168"/>
      <c r="V132" s="168"/>
      <c r="W132" s="168"/>
      <c r="X132" s="169"/>
      <c r="Y132" s="187"/>
      <c r="Z132" s="189"/>
      <c r="AA132" s="147"/>
      <c r="AB132" s="332"/>
      <c r="AC132" s="3"/>
      <c r="AD132" s="44">
        <v>16</v>
      </c>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row>
    <row r="133" spans="1:575" ht="14.25" customHeight="1" x14ac:dyDescent="0.35">
      <c r="A133" s="1"/>
      <c r="B133" s="78"/>
      <c r="C133" s="147"/>
      <c r="D133" s="168"/>
      <c r="E133" s="168"/>
      <c r="F133" s="168"/>
      <c r="G133" s="168"/>
      <c r="H133" s="168"/>
      <c r="I133" s="168"/>
      <c r="J133" s="168"/>
      <c r="K133" s="168"/>
      <c r="L133" s="168"/>
      <c r="M133" s="169"/>
      <c r="N133" s="147"/>
      <c r="O133" s="168"/>
      <c r="P133" s="168"/>
      <c r="Q133" s="168"/>
      <c r="R133" s="168"/>
      <c r="S133" s="168"/>
      <c r="T133" s="168"/>
      <c r="U133" s="168"/>
      <c r="V133" s="168"/>
      <c r="W133" s="168"/>
      <c r="X133" s="169"/>
      <c r="Y133" s="187"/>
      <c r="Z133" s="189"/>
      <c r="AA133" s="147"/>
      <c r="AB133" s="332"/>
      <c r="AC133" s="3"/>
      <c r="AD133" s="44">
        <v>16</v>
      </c>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row>
    <row r="134" spans="1:575" ht="14.25" customHeight="1" x14ac:dyDescent="0.35">
      <c r="A134" s="1"/>
      <c r="B134" s="78"/>
      <c r="C134" s="147"/>
      <c r="D134" s="124"/>
      <c r="E134" s="124"/>
      <c r="F134" s="124"/>
      <c r="G134" s="124"/>
      <c r="H134" s="124"/>
      <c r="I134" s="124"/>
      <c r="J134" s="124"/>
      <c r="K134" s="124"/>
      <c r="L134" s="124"/>
      <c r="M134" s="125"/>
      <c r="N134" s="147"/>
      <c r="O134" s="168"/>
      <c r="P134" s="168"/>
      <c r="Q134" s="168"/>
      <c r="R134" s="168"/>
      <c r="S134" s="168"/>
      <c r="T134" s="168"/>
      <c r="U134" s="168"/>
      <c r="V134" s="168"/>
      <c r="W134" s="168"/>
      <c r="X134" s="169"/>
      <c r="Y134" s="187"/>
      <c r="Z134" s="125"/>
      <c r="AA134" s="147"/>
      <c r="AB134" s="179"/>
      <c r="AC134" s="3"/>
      <c r="AD134" s="44">
        <v>16</v>
      </c>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row>
    <row r="135" spans="1:575" ht="14.25" customHeight="1" x14ac:dyDescent="0.35">
      <c r="A135" s="1"/>
      <c r="B135" s="90"/>
      <c r="C135" s="91"/>
      <c r="D135" s="88"/>
      <c r="E135" s="88"/>
      <c r="F135" s="88"/>
      <c r="G135" s="88"/>
      <c r="H135" s="88"/>
      <c r="I135" s="88"/>
      <c r="J135" s="88"/>
      <c r="K135" s="88"/>
      <c r="L135" s="88"/>
      <c r="M135" s="88"/>
      <c r="N135" s="91"/>
      <c r="O135" s="88"/>
      <c r="P135" s="88"/>
      <c r="Q135" s="88"/>
      <c r="R135" s="88"/>
      <c r="S135" s="88"/>
      <c r="T135" s="88"/>
      <c r="U135" s="88"/>
      <c r="V135" s="88"/>
      <c r="W135" s="89"/>
      <c r="X135" s="89"/>
      <c r="Y135" s="92"/>
      <c r="Z135" s="89"/>
      <c r="AA135" s="93"/>
      <c r="AB135" s="89"/>
      <c r="AC135" s="3"/>
      <c r="AD135" s="44"/>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row>
    <row r="136" spans="1:575" ht="34" customHeight="1" x14ac:dyDescent="0.35">
      <c r="A136" s="1"/>
      <c r="B136" s="238" t="s">
        <v>193</v>
      </c>
      <c r="C136" s="239"/>
      <c r="D136" s="239"/>
      <c r="E136" s="239"/>
      <c r="F136" s="239"/>
      <c r="G136" s="239"/>
      <c r="H136" s="239"/>
      <c r="I136" s="239"/>
      <c r="J136" s="239"/>
      <c r="K136" s="239"/>
      <c r="L136" s="239"/>
      <c r="M136" s="239"/>
      <c r="N136" s="239"/>
      <c r="O136" s="239"/>
      <c r="P136" s="239"/>
      <c r="Q136" s="239"/>
      <c r="R136" s="239"/>
      <c r="S136" s="239"/>
      <c r="T136" s="239"/>
      <c r="U136" s="239"/>
      <c r="V136" s="239"/>
      <c r="W136" s="239"/>
      <c r="X136" s="239"/>
      <c r="Y136" s="239"/>
      <c r="Z136" s="239"/>
      <c r="AA136" s="239"/>
      <c r="AB136" s="240"/>
      <c r="AC136" s="3"/>
      <c r="AD136" s="44"/>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row>
    <row r="137" spans="1:575" ht="24.75" customHeight="1" x14ac:dyDescent="0.35">
      <c r="A137" s="21"/>
      <c r="B137" s="236" t="s">
        <v>20</v>
      </c>
      <c r="C137" s="237" t="s">
        <v>187</v>
      </c>
      <c r="D137" s="154"/>
      <c r="E137" s="154"/>
      <c r="F137" s="154"/>
      <c r="G137" s="154"/>
      <c r="H137" s="154"/>
      <c r="I137" s="154"/>
      <c r="J137" s="154"/>
      <c r="K137" s="154"/>
      <c r="L137" s="154"/>
      <c r="M137" s="155"/>
      <c r="N137" s="226" t="s">
        <v>188</v>
      </c>
      <c r="O137" s="227"/>
      <c r="P137" s="227"/>
      <c r="Q137" s="227"/>
      <c r="R137" s="227"/>
      <c r="S137" s="227"/>
      <c r="T137" s="227"/>
      <c r="U137" s="227"/>
      <c r="V137" s="227"/>
      <c r="W137" s="227"/>
      <c r="X137" s="228"/>
      <c r="Y137" s="208" t="s">
        <v>189</v>
      </c>
      <c r="Z137" s="124"/>
      <c r="AA137" s="124"/>
      <c r="AB137" s="125"/>
      <c r="AC137" s="42"/>
      <c r="AD137" s="39">
        <v>10</v>
      </c>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c r="IW137" s="21"/>
      <c r="IX137" s="21"/>
      <c r="IY137" s="21"/>
      <c r="IZ137" s="21"/>
      <c r="JA137" s="21"/>
      <c r="JB137" s="21"/>
      <c r="JC137" s="21"/>
      <c r="JD137" s="21"/>
      <c r="JE137" s="21"/>
      <c r="JF137" s="21"/>
      <c r="JG137" s="21"/>
      <c r="JH137" s="21"/>
      <c r="JI137" s="21"/>
      <c r="JJ137" s="21"/>
      <c r="JK137" s="21"/>
      <c r="JL137" s="21"/>
      <c r="JM137" s="21"/>
      <c r="JN137" s="21"/>
      <c r="JO137" s="21"/>
      <c r="JP137" s="21"/>
      <c r="JQ137" s="21"/>
      <c r="JR137" s="21"/>
      <c r="JS137" s="21"/>
      <c r="JT137" s="21"/>
      <c r="JU137" s="21"/>
      <c r="JV137" s="21"/>
      <c r="JW137" s="21"/>
      <c r="JX137" s="21"/>
      <c r="JY137" s="21"/>
      <c r="JZ137" s="21"/>
      <c r="KA137" s="21"/>
      <c r="KB137" s="21"/>
      <c r="KC137" s="21"/>
      <c r="KD137" s="21"/>
      <c r="KE137" s="21"/>
      <c r="KF137" s="21"/>
      <c r="KG137" s="21"/>
      <c r="KH137" s="21"/>
      <c r="KI137" s="21"/>
      <c r="KJ137" s="21"/>
      <c r="KK137" s="21"/>
      <c r="KL137" s="21"/>
      <c r="KM137" s="21"/>
      <c r="KN137" s="21"/>
      <c r="KO137" s="21"/>
      <c r="KP137" s="21"/>
      <c r="KQ137" s="21"/>
      <c r="KR137" s="21"/>
      <c r="KS137" s="21"/>
      <c r="KT137" s="21"/>
      <c r="KU137" s="21"/>
      <c r="KV137" s="21"/>
      <c r="KW137" s="21"/>
      <c r="KX137" s="21"/>
      <c r="KY137" s="21"/>
      <c r="KZ137" s="21"/>
      <c r="LA137" s="21"/>
      <c r="LB137" s="21"/>
      <c r="LC137" s="21"/>
      <c r="LD137" s="21"/>
      <c r="LE137" s="21"/>
      <c r="LF137" s="21"/>
      <c r="LG137" s="21"/>
      <c r="LH137" s="21"/>
      <c r="LI137" s="21"/>
      <c r="LJ137" s="21"/>
      <c r="LK137" s="21"/>
      <c r="LL137" s="21"/>
      <c r="LM137" s="21"/>
      <c r="LN137" s="21"/>
      <c r="LO137" s="21"/>
      <c r="LP137" s="21"/>
      <c r="LQ137" s="21"/>
      <c r="LR137" s="21"/>
      <c r="LS137" s="21"/>
      <c r="LT137" s="21"/>
      <c r="LU137" s="21"/>
      <c r="LV137" s="21"/>
      <c r="LW137" s="21"/>
      <c r="LX137" s="21"/>
      <c r="LY137" s="21"/>
      <c r="LZ137" s="21"/>
      <c r="MA137" s="21"/>
      <c r="MB137" s="21"/>
      <c r="MC137" s="21"/>
      <c r="MD137" s="21"/>
      <c r="ME137" s="21"/>
      <c r="MF137" s="21"/>
      <c r="MG137" s="21"/>
      <c r="MH137" s="21"/>
      <c r="MI137" s="21"/>
      <c r="MJ137" s="21"/>
      <c r="MK137" s="21"/>
      <c r="ML137" s="21"/>
      <c r="MM137" s="21"/>
      <c r="MN137" s="21"/>
      <c r="MO137" s="21"/>
      <c r="MP137" s="21"/>
      <c r="MQ137" s="21"/>
      <c r="MR137" s="21"/>
      <c r="MS137" s="21"/>
      <c r="MT137" s="21"/>
      <c r="MU137" s="21"/>
      <c r="MV137" s="21"/>
      <c r="MW137" s="21"/>
      <c r="MX137" s="21"/>
      <c r="MY137" s="21"/>
      <c r="MZ137" s="21"/>
      <c r="NA137" s="21"/>
      <c r="NB137" s="21"/>
      <c r="NC137" s="21"/>
      <c r="ND137" s="21"/>
      <c r="NE137" s="21"/>
      <c r="NF137" s="21"/>
      <c r="NG137" s="21"/>
      <c r="NH137" s="21"/>
      <c r="NI137" s="21"/>
      <c r="NJ137" s="21"/>
      <c r="NK137" s="21"/>
      <c r="NL137" s="21"/>
      <c r="NM137" s="21"/>
      <c r="NN137" s="21"/>
      <c r="NO137" s="21"/>
      <c r="NP137" s="21"/>
      <c r="NQ137" s="21"/>
      <c r="NR137" s="21"/>
      <c r="NS137" s="21"/>
      <c r="NT137" s="21"/>
      <c r="NU137" s="21"/>
      <c r="NV137" s="21"/>
      <c r="NW137" s="21"/>
      <c r="NX137" s="21"/>
      <c r="NY137" s="21"/>
      <c r="NZ137" s="21"/>
      <c r="OA137" s="21"/>
      <c r="OB137" s="21"/>
      <c r="OC137" s="21"/>
      <c r="OD137" s="21"/>
      <c r="OE137" s="21"/>
      <c r="OF137" s="21"/>
      <c r="OG137" s="21"/>
      <c r="OH137" s="21"/>
      <c r="OI137" s="21"/>
      <c r="OJ137" s="21"/>
      <c r="OK137" s="21"/>
      <c r="OL137" s="21"/>
      <c r="OM137" s="21"/>
      <c r="ON137" s="21"/>
      <c r="OO137" s="21"/>
      <c r="OP137" s="21"/>
      <c r="OQ137" s="21"/>
      <c r="OR137" s="21"/>
      <c r="OS137" s="21"/>
      <c r="OT137" s="21"/>
      <c r="OU137" s="21"/>
      <c r="OV137" s="21"/>
      <c r="OW137" s="21"/>
      <c r="OX137" s="21"/>
      <c r="OY137" s="21"/>
      <c r="OZ137" s="21"/>
      <c r="PA137" s="21"/>
      <c r="PB137" s="21"/>
      <c r="PC137" s="21"/>
      <c r="PD137" s="21"/>
      <c r="PE137" s="21"/>
      <c r="PF137" s="21"/>
      <c r="PG137" s="21"/>
      <c r="PH137" s="21"/>
      <c r="PI137" s="21"/>
      <c r="PJ137" s="21"/>
      <c r="PK137" s="21"/>
      <c r="PL137" s="21"/>
      <c r="PM137" s="21"/>
      <c r="PN137" s="21"/>
      <c r="PO137" s="21"/>
      <c r="PP137" s="21"/>
      <c r="PQ137" s="21"/>
      <c r="PR137" s="21"/>
      <c r="PS137" s="21"/>
      <c r="PT137" s="21"/>
      <c r="PU137" s="21"/>
      <c r="PV137" s="21"/>
      <c r="PW137" s="21"/>
      <c r="PX137" s="21"/>
      <c r="PY137" s="21"/>
      <c r="PZ137" s="21"/>
      <c r="QA137" s="21"/>
      <c r="QB137" s="21"/>
      <c r="QC137" s="21"/>
      <c r="QD137" s="21"/>
      <c r="QE137" s="21"/>
      <c r="QF137" s="21"/>
      <c r="QG137" s="21"/>
      <c r="QH137" s="21"/>
      <c r="QI137" s="21"/>
      <c r="QJ137" s="21"/>
      <c r="QK137" s="21"/>
      <c r="QL137" s="21"/>
      <c r="QM137" s="21"/>
      <c r="QN137" s="21"/>
      <c r="QO137" s="21"/>
      <c r="QP137" s="21"/>
      <c r="QQ137" s="21"/>
      <c r="QR137" s="21"/>
      <c r="QS137" s="21"/>
      <c r="QT137" s="21"/>
      <c r="QU137" s="21"/>
      <c r="QV137" s="21"/>
      <c r="QW137" s="21"/>
      <c r="QX137" s="21"/>
      <c r="QY137" s="21"/>
      <c r="QZ137" s="21"/>
      <c r="RA137" s="21"/>
      <c r="RB137" s="21"/>
      <c r="RC137" s="21"/>
      <c r="RD137" s="21"/>
      <c r="RE137" s="21"/>
      <c r="RF137" s="21"/>
      <c r="RG137" s="21"/>
      <c r="RH137" s="21"/>
      <c r="RI137" s="21"/>
      <c r="RJ137" s="21"/>
      <c r="RK137" s="21"/>
      <c r="RL137" s="21"/>
      <c r="RM137" s="21"/>
      <c r="RN137" s="21"/>
      <c r="RO137" s="21"/>
      <c r="RP137" s="21"/>
      <c r="RQ137" s="21"/>
      <c r="RR137" s="21"/>
      <c r="RS137" s="21"/>
      <c r="RT137" s="21"/>
      <c r="RU137" s="21"/>
      <c r="RV137" s="21"/>
      <c r="RW137" s="21"/>
      <c r="RX137" s="21"/>
      <c r="RY137" s="21"/>
      <c r="RZ137" s="21"/>
      <c r="SA137" s="21"/>
      <c r="SB137" s="21"/>
      <c r="SC137" s="21"/>
      <c r="SD137" s="21"/>
      <c r="SE137" s="21"/>
      <c r="SF137" s="21"/>
      <c r="SG137" s="21"/>
      <c r="SH137" s="21"/>
      <c r="SI137" s="21"/>
      <c r="SJ137" s="21"/>
      <c r="SK137" s="21"/>
      <c r="SL137" s="21"/>
      <c r="SM137" s="21"/>
      <c r="SN137" s="21"/>
      <c r="SO137" s="21"/>
      <c r="SP137" s="21"/>
      <c r="SQ137" s="21"/>
      <c r="SR137" s="21"/>
      <c r="SS137" s="21"/>
      <c r="ST137" s="21"/>
      <c r="SU137" s="21"/>
      <c r="SV137" s="21"/>
      <c r="SW137" s="21"/>
      <c r="SX137" s="21"/>
      <c r="SY137" s="21"/>
      <c r="SZ137" s="21"/>
      <c r="TA137" s="21"/>
      <c r="TB137" s="21"/>
      <c r="TC137" s="21"/>
      <c r="TD137" s="21"/>
      <c r="TE137" s="21"/>
      <c r="TF137" s="21"/>
      <c r="TG137" s="21"/>
      <c r="TH137" s="21"/>
      <c r="TI137" s="21"/>
      <c r="TJ137" s="21"/>
      <c r="TK137" s="21"/>
      <c r="TL137" s="21"/>
      <c r="TM137" s="21"/>
      <c r="TN137" s="21"/>
      <c r="TO137" s="21"/>
      <c r="TP137" s="21"/>
      <c r="TQ137" s="21"/>
      <c r="TR137" s="21"/>
      <c r="TS137" s="21"/>
      <c r="TT137" s="21"/>
      <c r="TU137" s="21"/>
      <c r="TV137" s="21"/>
      <c r="TW137" s="21"/>
      <c r="TX137" s="21"/>
      <c r="TY137" s="21"/>
      <c r="TZ137" s="21"/>
      <c r="UA137" s="21"/>
      <c r="UB137" s="21"/>
      <c r="UC137" s="21"/>
      <c r="UD137" s="21"/>
      <c r="UE137" s="21"/>
      <c r="UF137" s="21"/>
      <c r="UG137" s="21"/>
      <c r="UH137" s="21"/>
      <c r="UI137" s="21"/>
      <c r="UJ137" s="21"/>
      <c r="UK137" s="21"/>
      <c r="UL137" s="21"/>
      <c r="UM137" s="21"/>
      <c r="UN137" s="21"/>
      <c r="UO137" s="21"/>
      <c r="UP137" s="21"/>
      <c r="UQ137" s="21"/>
      <c r="UR137" s="21"/>
      <c r="US137" s="21"/>
      <c r="UT137" s="21"/>
      <c r="UU137" s="21"/>
      <c r="UV137" s="21"/>
      <c r="UW137" s="21"/>
      <c r="UX137" s="21"/>
      <c r="UY137" s="21"/>
      <c r="UZ137" s="21"/>
      <c r="VA137" s="21"/>
      <c r="VB137" s="21"/>
      <c r="VC137" s="21"/>
    </row>
    <row r="138" spans="1:575" ht="25.5" customHeight="1" x14ac:dyDescent="0.35">
      <c r="A138" s="21"/>
      <c r="B138" s="182"/>
      <c r="C138" s="156"/>
      <c r="D138" s="157"/>
      <c r="E138" s="157"/>
      <c r="F138" s="157"/>
      <c r="G138" s="157"/>
      <c r="H138" s="157"/>
      <c r="I138" s="157"/>
      <c r="J138" s="157"/>
      <c r="K138" s="157"/>
      <c r="L138" s="157"/>
      <c r="M138" s="158"/>
      <c r="N138" s="229"/>
      <c r="O138" s="230"/>
      <c r="P138" s="230"/>
      <c r="Q138" s="230"/>
      <c r="R138" s="230"/>
      <c r="S138" s="230"/>
      <c r="T138" s="230"/>
      <c r="U138" s="230"/>
      <c r="V138" s="230"/>
      <c r="W138" s="230"/>
      <c r="X138" s="231"/>
      <c r="Y138" s="208" t="s">
        <v>123</v>
      </c>
      <c r="Z138" s="125"/>
      <c r="AA138" s="208" t="s">
        <v>124</v>
      </c>
      <c r="AB138" s="125"/>
      <c r="AC138" s="42"/>
      <c r="AD138" s="39"/>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c r="IW138" s="21"/>
      <c r="IX138" s="21"/>
      <c r="IY138" s="21"/>
      <c r="IZ138" s="21"/>
      <c r="JA138" s="21"/>
      <c r="JB138" s="21"/>
      <c r="JC138" s="21"/>
      <c r="JD138" s="21"/>
      <c r="JE138" s="21"/>
      <c r="JF138" s="21"/>
      <c r="JG138" s="21"/>
      <c r="JH138" s="21"/>
      <c r="JI138" s="21"/>
      <c r="JJ138" s="21"/>
      <c r="JK138" s="21"/>
      <c r="JL138" s="21"/>
      <c r="JM138" s="21"/>
      <c r="JN138" s="21"/>
      <c r="JO138" s="21"/>
      <c r="JP138" s="21"/>
      <c r="JQ138" s="21"/>
      <c r="JR138" s="21"/>
      <c r="JS138" s="21"/>
      <c r="JT138" s="21"/>
      <c r="JU138" s="21"/>
      <c r="JV138" s="21"/>
      <c r="JW138" s="21"/>
      <c r="JX138" s="21"/>
      <c r="JY138" s="21"/>
      <c r="JZ138" s="21"/>
      <c r="KA138" s="21"/>
      <c r="KB138" s="21"/>
      <c r="KC138" s="21"/>
      <c r="KD138" s="21"/>
      <c r="KE138" s="21"/>
      <c r="KF138" s="21"/>
      <c r="KG138" s="21"/>
      <c r="KH138" s="21"/>
      <c r="KI138" s="21"/>
      <c r="KJ138" s="21"/>
      <c r="KK138" s="21"/>
      <c r="KL138" s="21"/>
      <c r="KM138" s="21"/>
      <c r="KN138" s="21"/>
      <c r="KO138" s="21"/>
      <c r="KP138" s="21"/>
      <c r="KQ138" s="21"/>
      <c r="KR138" s="21"/>
      <c r="KS138" s="21"/>
      <c r="KT138" s="21"/>
      <c r="KU138" s="21"/>
      <c r="KV138" s="21"/>
      <c r="KW138" s="21"/>
      <c r="KX138" s="21"/>
      <c r="KY138" s="21"/>
      <c r="KZ138" s="21"/>
      <c r="LA138" s="21"/>
      <c r="LB138" s="21"/>
      <c r="LC138" s="21"/>
      <c r="LD138" s="21"/>
      <c r="LE138" s="21"/>
      <c r="LF138" s="21"/>
      <c r="LG138" s="21"/>
      <c r="LH138" s="21"/>
      <c r="LI138" s="21"/>
      <c r="LJ138" s="21"/>
      <c r="LK138" s="21"/>
      <c r="LL138" s="21"/>
      <c r="LM138" s="21"/>
      <c r="LN138" s="21"/>
      <c r="LO138" s="21"/>
      <c r="LP138" s="21"/>
      <c r="LQ138" s="21"/>
      <c r="LR138" s="21"/>
      <c r="LS138" s="21"/>
      <c r="LT138" s="21"/>
      <c r="LU138" s="21"/>
      <c r="LV138" s="21"/>
      <c r="LW138" s="21"/>
      <c r="LX138" s="21"/>
      <c r="LY138" s="21"/>
      <c r="LZ138" s="21"/>
      <c r="MA138" s="21"/>
      <c r="MB138" s="21"/>
      <c r="MC138" s="21"/>
      <c r="MD138" s="21"/>
      <c r="ME138" s="21"/>
      <c r="MF138" s="21"/>
      <c r="MG138" s="21"/>
      <c r="MH138" s="21"/>
      <c r="MI138" s="21"/>
      <c r="MJ138" s="21"/>
      <c r="MK138" s="21"/>
      <c r="ML138" s="21"/>
      <c r="MM138" s="21"/>
      <c r="MN138" s="21"/>
      <c r="MO138" s="21"/>
      <c r="MP138" s="21"/>
      <c r="MQ138" s="21"/>
      <c r="MR138" s="21"/>
      <c r="MS138" s="21"/>
      <c r="MT138" s="21"/>
      <c r="MU138" s="21"/>
      <c r="MV138" s="21"/>
      <c r="MW138" s="21"/>
      <c r="MX138" s="21"/>
      <c r="MY138" s="21"/>
      <c r="MZ138" s="21"/>
      <c r="NA138" s="21"/>
      <c r="NB138" s="21"/>
      <c r="NC138" s="21"/>
      <c r="ND138" s="21"/>
      <c r="NE138" s="21"/>
      <c r="NF138" s="21"/>
      <c r="NG138" s="21"/>
      <c r="NH138" s="21"/>
      <c r="NI138" s="21"/>
      <c r="NJ138" s="21"/>
      <c r="NK138" s="21"/>
      <c r="NL138" s="21"/>
      <c r="NM138" s="21"/>
      <c r="NN138" s="21"/>
      <c r="NO138" s="21"/>
      <c r="NP138" s="21"/>
      <c r="NQ138" s="21"/>
      <c r="NR138" s="21"/>
      <c r="NS138" s="21"/>
      <c r="NT138" s="21"/>
      <c r="NU138" s="21"/>
      <c r="NV138" s="21"/>
      <c r="NW138" s="21"/>
      <c r="NX138" s="21"/>
      <c r="NY138" s="21"/>
      <c r="NZ138" s="21"/>
      <c r="OA138" s="21"/>
      <c r="OB138" s="21"/>
      <c r="OC138" s="21"/>
      <c r="OD138" s="21"/>
      <c r="OE138" s="21"/>
      <c r="OF138" s="21"/>
      <c r="OG138" s="21"/>
      <c r="OH138" s="21"/>
      <c r="OI138" s="21"/>
      <c r="OJ138" s="21"/>
      <c r="OK138" s="21"/>
      <c r="OL138" s="21"/>
      <c r="OM138" s="21"/>
      <c r="ON138" s="21"/>
      <c r="OO138" s="21"/>
      <c r="OP138" s="21"/>
      <c r="OQ138" s="21"/>
      <c r="OR138" s="21"/>
      <c r="OS138" s="21"/>
      <c r="OT138" s="21"/>
      <c r="OU138" s="21"/>
      <c r="OV138" s="21"/>
      <c r="OW138" s="21"/>
      <c r="OX138" s="21"/>
      <c r="OY138" s="21"/>
      <c r="OZ138" s="21"/>
      <c r="PA138" s="21"/>
      <c r="PB138" s="21"/>
      <c r="PC138" s="21"/>
      <c r="PD138" s="21"/>
      <c r="PE138" s="21"/>
      <c r="PF138" s="21"/>
      <c r="PG138" s="21"/>
      <c r="PH138" s="21"/>
      <c r="PI138" s="21"/>
      <c r="PJ138" s="21"/>
      <c r="PK138" s="21"/>
      <c r="PL138" s="21"/>
      <c r="PM138" s="21"/>
      <c r="PN138" s="21"/>
      <c r="PO138" s="21"/>
      <c r="PP138" s="21"/>
      <c r="PQ138" s="21"/>
      <c r="PR138" s="21"/>
      <c r="PS138" s="21"/>
      <c r="PT138" s="21"/>
      <c r="PU138" s="21"/>
      <c r="PV138" s="21"/>
      <c r="PW138" s="21"/>
      <c r="PX138" s="21"/>
      <c r="PY138" s="21"/>
      <c r="PZ138" s="21"/>
      <c r="QA138" s="21"/>
      <c r="QB138" s="21"/>
      <c r="QC138" s="21"/>
      <c r="QD138" s="21"/>
      <c r="QE138" s="21"/>
      <c r="QF138" s="21"/>
      <c r="QG138" s="21"/>
      <c r="QH138" s="21"/>
      <c r="QI138" s="21"/>
      <c r="QJ138" s="21"/>
      <c r="QK138" s="21"/>
      <c r="QL138" s="21"/>
      <c r="QM138" s="21"/>
      <c r="QN138" s="21"/>
      <c r="QO138" s="21"/>
      <c r="QP138" s="21"/>
      <c r="QQ138" s="21"/>
      <c r="QR138" s="21"/>
      <c r="QS138" s="21"/>
      <c r="QT138" s="21"/>
      <c r="QU138" s="21"/>
      <c r="QV138" s="21"/>
      <c r="QW138" s="21"/>
      <c r="QX138" s="21"/>
      <c r="QY138" s="21"/>
      <c r="QZ138" s="21"/>
      <c r="RA138" s="21"/>
      <c r="RB138" s="21"/>
      <c r="RC138" s="21"/>
      <c r="RD138" s="21"/>
      <c r="RE138" s="21"/>
      <c r="RF138" s="21"/>
      <c r="RG138" s="21"/>
      <c r="RH138" s="21"/>
      <c r="RI138" s="21"/>
      <c r="RJ138" s="21"/>
      <c r="RK138" s="21"/>
      <c r="RL138" s="21"/>
      <c r="RM138" s="21"/>
      <c r="RN138" s="21"/>
      <c r="RO138" s="21"/>
      <c r="RP138" s="21"/>
      <c r="RQ138" s="21"/>
      <c r="RR138" s="21"/>
      <c r="RS138" s="21"/>
      <c r="RT138" s="21"/>
      <c r="RU138" s="21"/>
      <c r="RV138" s="21"/>
      <c r="RW138" s="21"/>
      <c r="RX138" s="21"/>
      <c r="RY138" s="21"/>
      <c r="RZ138" s="21"/>
      <c r="SA138" s="21"/>
      <c r="SB138" s="21"/>
      <c r="SC138" s="21"/>
      <c r="SD138" s="21"/>
      <c r="SE138" s="21"/>
      <c r="SF138" s="21"/>
      <c r="SG138" s="21"/>
      <c r="SH138" s="21"/>
      <c r="SI138" s="21"/>
      <c r="SJ138" s="21"/>
      <c r="SK138" s="21"/>
      <c r="SL138" s="21"/>
      <c r="SM138" s="21"/>
      <c r="SN138" s="21"/>
      <c r="SO138" s="21"/>
      <c r="SP138" s="21"/>
      <c r="SQ138" s="21"/>
      <c r="SR138" s="21"/>
      <c r="SS138" s="21"/>
      <c r="ST138" s="21"/>
      <c r="SU138" s="21"/>
      <c r="SV138" s="21"/>
      <c r="SW138" s="21"/>
      <c r="SX138" s="21"/>
      <c r="SY138" s="21"/>
      <c r="SZ138" s="21"/>
      <c r="TA138" s="21"/>
      <c r="TB138" s="21"/>
      <c r="TC138" s="21"/>
      <c r="TD138" s="21"/>
      <c r="TE138" s="21"/>
      <c r="TF138" s="21"/>
      <c r="TG138" s="21"/>
      <c r="TH138" s="21"/>
      <c r="TI138" s="21"/>
      <c r="TJ138" s="21"/>
      <c r="TK138" s="21"/>
      <c r="TL138" s="21"/>
      <c r="TM138" s="21"/>
      <c r="TN138" s="21"/>
      <c r="TO138" s="21"/>
      <c r="TP138" s="21"/>
      <c r="TQ138" s="21"/>
      <c r="TR138" s="21"/>
      <c r="TS138" s="21"/>
      <c r="TT138" s="21"/>
      <c r="TU138" s="21"/>
      <c r="TV138" s="21"/>
      <c r="TW138" s="21"/>
      <c r="TX138" s="21"/>
      <c r="TY138" s="21"/>
      <c r="TZ138" s="21"/>
      <c r="UA138" s="21"/>
      <c r="UB138" s="21"/>
      <c r="UC138" s="21"/>
      <c r="UD138" s="21"/>
      <c r="UE138" s="21"/>
      <c r="UF138" s="21"/>
      <c r="UG138" s="21"/>
      <c r="UH138" s="21"/>
      <c r="UI138" s="21"/>
      <c r="UJ138" s="21"/>
      <c r="UK138" s="21"/>
      <c r="UL138" s="21"/>
      <c r="UM138" s="21"/>
      <c r="UN138" s="21"/>
      <c r="UO138" s="21"/>
      <c r="UP138" s="21"/>
      <c r="UQ138" s="21"/>
      <c r="UR138" s="21"/>
      <c r="US138" s="21"/>
      <c r="UT138" s="21"/>
      <c r="UU138" s="21"/>
      <c r="UV138" s="21"/>
      <c r="UW138" s="21"/>
      <c r="UX138" s="21"/>
      <c r="UY138" s="21"/>
      <c r="UZ138" s="21"/>
      <c r="VA138" s="21"/>
      <c r="VB138" s="21"/>
      <c r="VC138" s="21"/>
    </row>
    <row r="139" spans="1:575" ht="14.25" customHeight="1" x14ac:dyDescent="0.35">
      <c r="A139" s="21"/>
      <c r="B139" s="78">
        <v>1</v>
      </c>
      <c r="C139" s="147"/>
      <c r="D139" s="124"/>
      <c r="E139" s="124"/>
      <c r="F139" s="124"/>
      <c r="G139" s="124"/>
      <c r="H139" s="124"/>
      <c r="I139" s="124"/>
      <c r="J139" s="124"/>
      <c r="K139" s="124"/>
      <c r="L139" s="124"/>
      <c r="M139" s="125"/>
      <c r="N139" s="147"/>
      <c r="O139" s="168"/>
      <c r="P139" s="168"/>
      <c r="Q139" s="168"/>
      <c r="R139" s="168"/>
      <c r="S139" s="168"/>
      <c r="T139" s="168"/>
      <c r="U139" s="168"/>
      <c r="V139" s="168"/>
      <c r="W139" s="168"/>
      <c r="X139" s="169"/>
      <c r="Y139" s="187"/>
      <c r="Z139" s="125"/>
      <c r="AA139" s="147"/>
      <c r="AB139" s="179"/>
      <c r="AC139" s="42"/>
      <c r="AD139" s="39"/>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c r="IW139" s="21"/>
      <c r="IX139" s="21"/>
      <c r="IY139" s="21"/>
      <c r="IZ139" s="21"/>
      <c r="JA139" s="21"/>
      <c r="JB139" s="21"/>
      <c r="JC139" s="21"/>
      <c r="JD139" s="21"/>
      <c r="JE139" s="21"/>
      <c r="JF139" s="21"/>
      <c r="JG139" s="21"/>
      <c r="JH139" s="21"/>
      <c r="JI139" s="21"/>
      <c r="JJ139" s="21"/>
      <c r="JK139" s="21"/>
      <c r="JL139" s="21"/>
      <c r="JM139" s="21"/>
      <c r="JN139" s="21"/>
      <c r="JO139" s="21"/>
      <c r="JP139" s="21"/>
      <c r="JQ139" s="21"/>
      <c r="JR139" s="21"/>
      <c r="JS139" s="21"/>
      <c r="JT139" s="21"/>
      <c r="JU139" s="21"/>
      <c r="JV139" s="21"/>
      <c r="JW139" s="21"/>
      <c r="JX139" s="21"/>
      <c r="JY139" s="21"/>
      <c r="JZ139" s="21"/>
      <c r="KA139" s="21"/>
      <c r="KB139" s="21"/>
      <c r="KC139" s="21"/>
      <c r="KD139" s="21"/>
      <c r="KE139" s="21"/>
      <c r="KF139" s="21"/>
      <c r="KG139" s="21"/>
      <c r="KH139" s="21"/>
      <c r="KI139" s="21"/>
      <c r="KJ139" s="21"/>
      <c r="KK139" s="21"/>
      <c r="KL139" s="21"/>
      <c r="KM139" s="21"/>
      <c r="KN139" s="21"/>
      <c r="KO139" s="21"/>
      <c r="KP139" s="21"/>
      <c r="KQ139" s="21"/>
      <c r="KR139" s="21"/>
      <c r="KS139" s="21"/>
      <c r="KT139" s="21"/>
      <c r="KU139" s="21"/>
      <c r="KV139" s="21"/>
      <c r="KW139" s="21"/>
      <c r="KX139" s="21"/>
      <c r="KY139" s="21"/>
      <c r="KZ139" s="21"/>
      <c r="LA139" s="21"/>
      <c r="LB139" s="21"/>
      <c r="LC139" s="21"/>
      <c r="LD139" s="21"/>
      <c r="LE139" s="21"/>
      <c r="LF139" s="21"/>
      <c r="LG139" s="21"/>
      <c r="LH139" s="21"/>
      <c r="LI139" s="21"/>
      <c r="LJ139" s="21"/>
      <c r="LK139" s="21"/>
      <c r="LL139" s="21"/>
      <c r="LM139" s="21"/>
      <c r="LN139" s="21"/>
      <c r="LO139" s="21"/>
      <c r="LP139" s="21"/>
      <c r="LQ139" s="21"/>
      <c r="LR139" s="21"/>
      <c r="LS139" s="21"/>
      <c r="LT139" s="21"/>
      <c r="LU139" s="21"/>
      <c r="LV139" s="21"/>
      <c r="LW139" s="21"/>
      <c r="LX139" s="21"/>
      <c r="LY139" s="21"/>
      <c r="LZ139" s="21"/>
      <c r="MA139" s="21"/>
      <c r="MB139" s="21"/>
      <c r="MC139" s="21"/>
      <c r="MD139" s="21"/>
      <c r="ME139" s="21"/>
      <c r="MF139" s="21"/>
      <c r="MG139" s="21"/>
      <c r="MH139" s="21"/>
      <c r="MI139" s="21"/>
      <c r="MJ139" s="21"/>
      <c r="MK139" s="21"/>
      <c r="ML139" s="21"/>
      <c r="MM139" s="21"/>
      <c r="MN139" s="21"/>
      <c r="MO139" s="21"/>
      <c r="MP139" s="21"/>
      <c r="MQ139" s="21"/>
      <c r="MR139" s="21"/>
      <c r="MS139" s="21"/>
      <c r="MT139" s="21"/>
      <c r="MU139" s="21"/>
      <c r="MV139" s="21"/>
      <c r="MW139" s="21"/>
      <c r="MX139" s="21"/>
      <c r="MY139" s="21"/>
      <c r="MZ139" s="21"/>
      <c r="NA139" s="21"/>
      <c r="NB139" s="21"/>
      <c r="NC139" s="21"/>
      <c r="ND139" s="21"/>
      <c r="NE139" s="21"/>
      <c r="NF139" s="21"/>
      <c r="NG139" s="21"/>
      <c r="NH139" s="21"/>
      <c r="NI139" s="21"/>
      <c r="NJ139" s="21"/>
      <c r="NK139" s="21"/>
      <c r="NL139" s="21"/>
      <c r="NM139" s="21"/>
      <c r="NN139" s="21"/>
      <c r="NO139" s="21"/>
      <c r="NP139" s="21"/>
      <c r="NQ139" s="21"/>
      <c r="NR139" s="21"/>
      <c r="NS139" s="21"/>
      <c r="NT139" s="21"/>
      <c r="NU139" s="21"/>
      <c r="NV139" s="21"/>
      <c r="NW139" s="21"/>
      <c r="NX139" s="21"/>
      <c r="NY139" s="21"/>
      <c r="NZ139" s="21"/>
      <c r="OA139" s="21"/>
      <c r="OB139" s="21"/>
      <c r="OC139" s="21"/>
      <c r="OD139" s="21"/>
      <c r="OE139" s="21"/>
      <c r="OF139" s="21"/>
      <c r="OG139" s="21"/>
      <c r="OH139" s="21"/>
      <c r="OI139" s="21"/>
      <c r="OJ139" s="21"/>
      <c r="OK139" s="21"/>
      <c r="OL139" s="21"/>
      <c r="OM139" s="21"/>
      <c r="ON139" s="21"/>
      <c r="OO139" s="21"/>
      <c r="OP139" s="21"/>
      <c r="OQ139" s="21"/>
      <c r="OR139" s="21"/>
      <c r="OS139" s="21"/>
      <c r="OT139" s="21"/>
      <c r="OU139" s="21"/>
      <c r="OV139" s="21"/>
      <c r="OW139" s="21"/>
      <c r="OX139" s="21"/>
      <c r="OY139" s="21"/>
      <c r="OZ139" s="21"/>
      <c r="PA139" s="21"/>
      <c r="PB139" s="21"/>
      <c r="PC139" s="21"/>
      <c r="PD139" s="21"/>
      <c r="PE139" s="21"/>
      <c r="PF139" s="21"/>
      <c r="PG139" s="21"/>
      <c r="PH139" s="21"/>
      <c r="PI139" s="21"/>
      <c r="PJ139" s="21"/>
      <c r="PK139" s="21"/>
      <c r="PL139" s="21"/>
      <c r="PM139" s="21"/>
      <c r="PN139" s="21"/>
      <c r="PO139" s="21"/>
      <c r="PP139" s="21"/>
      <c r="PQ139" s="21"/>
      <c r="PR139" s="21"/>
      <c r="PS139" s="21"/>
      <c r="PT139" s="21"/>
      <c r="PU139" s="21"/>
      <c r="PV139" s="21"/>
      <c r="PW139" s="21"/>
      <c r="PX139" s="21"/>
      <c r="PY139" s="21"/>
      <c r="PZ139" s="21"/>
      <c r="QA139" s="21"/>
      <c r="QB139" s="21"/>
      <c r="QC139" s="21"/>
      <c r="QD139" s="21"/>
      <c r="QE139" s="21"/>
      <c r="QF139" s="21"/>
      <c r="QG139" s="21"/>
      <c r="QH139" s="21"/>
      <c r="QI139" s="21"/>
      <c r="QJ139" s="21"/>
      <c r="QK139" s="21"/>
      <c r="QL139" s="21"/>
      <c r="QM139" s="21"/>
      <c r="QN139" s="21"/>
      <c r="QO139" s="21"/>
      <c r="QP139" s="21"/>
      <c r="QQ139" s="21"/>
      <c r="QR139" s="21"/>
      <c r="QS139" s="21"/>
      <c r="QT139" s="21"/>
      <c r="QU139" s="21"/>
      <c r="QV139" s="21"/>
      <c r="QW139" s="21"/>
      <c r="QX139" s="21"/>
      <c r="QY139" s="21"/>
      <c r="QZ139" s="21"/>
      <c r="RA139" s="21"/>
      <c r="RB139" s="21"/>
      <c r="RC139" s="21"/>
      <c r="RD139" s="21"/>
      <c r="RE139" s="21"/>
      <c r="RF139" s="21"/>
      <c r="RG139" s="21"/>
      <c r="RH139" s="21"/>
      <c r="RI139" s="21"/>
      <c r="RJ139" s="21"/>
      <c r="RK139" s="21"/>
      <c r="RL139" s="21"/>
      <c r="RM139" s="21"/>
      <c r="RN139" s="21"/>
      <c r="RO139" s="21"/>
      <c r="RP139" s="21"/>
      <c r="RQ139" s="21"/>
      <c r="RR139" s="21"/>
      <c r="RS139" s="21"/>
      <c r="RT139" s="21"/>
      <c r="RU139" s="21"/>
      <c r="RV139" s="21"/>
      <c r="RW139" s="21"/>
      <c r="RX139" s="21"/>
      <c r="RY139" s="21"/>
      <c r="RZ139" s="21"/>
      <c r="SA139" s="21"/>
      <c r="SB139" s="21"/>
      <c r="SC139" s="21"/>
      <c r="SD139" s="21"/>
      <c r="SE139" s="21"/>
      <c r="SF139" s="21"/>
      <c r="SG139" s="21"/>
      <c r="SH139" s="21"/>
      <c r="SI139" s="21"/>
      <c r="SJ139" s="21"/>
      <c r="SK139" s="21"/>
      <c r="SL139" s="21"/>
      <c r="SM139" s="21"/>
      <c r="SN139" s="21"/>
      <c r="SO139" s="21"/>
      <c r="SP139" s="21"/>
      <c r="SQ139" s="21"/>
      <c r="SR139" s="21"/>
      <c r="SS139" s="21"/>
      <c r="ST139" s="21"/>
      <c r="SU139" s="21"/>
      <c r="SV139" s="21"/>
      <c r="SW139" s="21"/>
      <c r="SX139" s="21"/>
      <c r="SY139" s="21"/>
      <c r="SZ139" s="21"/>
      <c r="TA139" s="21"/>
      <c r="TB139" s="21"/>
      <c r="TC139" s="21"/>
      <c r="TD139" s="21"/>
      <c r="TE139" s="21"/>
      <c r="TF139" s="21"/>
      <c r="TG139" s="21"/>
      <c r="TH139" s="21"/>
      <c r="TI139" s="21"/>
      <c r="TJ139" s="21"/>
      <c r="TK139" s="21"/>
      <c r="TL139" s="21"/>
      <c r="TM139" s="21"/>
      <c r="TN139" s="21"/>
      <c r="TO139" s="21"/>
      <c r="TP139" s="21"/>
      <c r="TQ139" s="21"/>
      <c r="TR139" s="21"/>
      <c r="TS139" s="21"/>
      <c r="TT139" s="21"/>
      <c r="TU139" s="21"/>
      <c r="TV139" s="21"/>
      <c r="TW139" s="21"/>
      <c r="TX139" s="21"/>
      <c r="TY139" s="21"/>
      <c r="TZ139" s="21"/>
      <c r="UA139" s="21"/>
      <c r="UB139" s="21"/>
      <c r="UC139" s="21"/>
      <c r="UD139" s="21"/>
      <c r="UE139" s="21"/>
      <c r="UF139" s="21"/>
      <c r="UG139" s="21"/>
      <c r="UH139" s="21"/>
      <c r="UI139" s="21"/>
      <c r="UJ139" s="21"/>
      <c r="UK139" s="21"/>
      <c r="UL139" s="21"/>
      <c r="UM139" s="21"/>
      <c r="UN139" s="21"/>
      <c r="UO139" s="21"/>
      <c r="UP139" s="21"/>
      <c r="UQ139" s="21"/>
      <c r="UR139" s="21"/>
      <c r="US139" s="21"/>
      <c r="UT139" s="21"/>
      <c r="UU139" s="21"/>
      <c r="UV139" s="21"/>
      <c r="UW139" s="21"/>
      <c r="UX139" s="21"/>
      <c r="UY139" s="21"/>
      <c r="UZ139" s="21"/>
      <c r="VA139" s="21"/>
      <c r="VB139" s="21"/>
      <c r="VC139" s="21"/>
    </row>
    <row r="140" spans="1:575" ht="14.25" customHeight="1" x14ac:dyDescent="0.35">
      <c r="A140" s="21"/>
      <c r="B140" s="78"/>
      <c r="C140" s="96"/>
      <c r="D140" s="104"/>
      <c r="E140" s="104"/>
      <c r="F140" s="104"/>
      <c r="G140" s="104"/>
      <c r="H140" s="104"/>
      <c r="I140" s="104"/>
      <c r="J140" s="104"/>
      <c r="K140" s="104"/>
      <c r="L140" s="104"/>
      <c r="M140" s="97"/>
      <c r="N140" s="96"/>
      <c r="O140" s="104"/>
      <c r="P140" s="104"/>
      <c r="Q140" s="104"/>
      <c r="R140" s="104"/>
      <c r="S140" s="104"/>
      <c r="T140" s="104"/>
      <c r="U140" s="104"/>
      <c r="V140" s="104"/>
      <c r="W140" s="104"/>
      <c r="X140" s="97"/>
      <c r="Y140" s="98"/>
      <c r="Z140" s="97"/>
      <c r="AA140" s="96"/>
      <c r="AB140" s="99"/>
      <c r="AC140" s="42"/>
      <c r="AD140" s="39"/>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c r="IW140" s="21"/>
      <c r="IX140" s="21"/>
      <c r="IY140" s="21"/>
      <c r="IZ140" s="21"/>
      <c r="JA140" s="21"/>
      <c r="JB140" s="21"/>
      <c r="JC140" s="21"/>
      <c r="JD140" s="21"/>
      <c r="JE140" s="21"/>
      <c r="JF140" s="21"/>
      <c r="JG140" s="21"/>
      <c r="JH140" s="21"/>
      <c r="JI140" s="21"/>
      <c r="JJ140" s="21"/>
      <c r="JK140" s="21"/>
      <c r="JL140" s="21"/>
      <c r="JM140" s="21"/>
      <c r="JN140" s="21"/>
      <c r="JO140" s="21"/>
      <c r="JP140" s="21"/>
      <c r="JQ140" s="21"/>
      <c r="JR140" s="21"/>
      <c r="JS140" s="21"/>
      <c r="JT140" s="21"/>
      <c r="JU140" s="21"/>
      <c r="JV140" s="21"/>
      <c r="JW140" s="21"/>
      <c r="JX140" s="21"/>
      <c r="JY140" s="21"/>
      <c r="JZ140" s="21"/>
      <c r="KA140" s="21"/>
      <c r="KB140" s="21"/>
      <c r="KC140" s="21"/>
      <c r="KD140" s="21"/>
      <c r="KE140" s="21"/>
      <c r="KF140" s="21"/>
      <c r="KG140" s="21"/>
      <c r="KH140" s="21"/>
      <c r="KI140" s="21"/>
      <c r="KJ140" s="21"/>
      <c r="KK140" s="21"/>
      <c r="KL140" s="21"/>
      <c r="KM140" s="21"/>
      <c r="KN140" s="21"/>
      <c r="KO140" s="21"/>
      <c r="KP140" s="21"/>
      <c r="KQ140" s="21"/>
      <c r="KR140" s="21"/>
      <c r="KS140" s="21"/>
      <c r="KT140" s="21"/>
      <c r="KU140" s="21"/>
      <c r="KV140" s="21"/>
      <c r="KW140" s="21"/>
      <c r="KX140" s="21"/>
      <c r="KY140" s="21"/>
      <c r="KZ140" s="21"/>
      <c r="LA140" s="21"/>
      <c r="LB140" s="21"/>
      <c r="LC140" s="21"/>
      <c r="LD140" s="21"/>
      <c r="LE140" s="21"/>
      <c r="LF140" s="21"/>
      <c r="LG140" s="21"/>
      <c r="LH140" s="21"/>
      <c r="LI140" s="21"/>
      <c r="LJ140" s="21"/>
      <c r="LK140" s="21"/>
      <c r="LL140" s="21"/>
      <c r="LM140" s="21"/>
      <c r="LN140" s="21"/>
      <c r="LO140" s="21"/>
      <c r="LP140" s="21"/>
      <c r="LQ140" s="21"/>
      <c r="LR140" s="21"/>
      <c r="LS140" s="21"/>
      <c r="LT140" s="21"/>
      <c r="LU140" s="21"/>
      <c r="LV140" s="21"/>
      <c r="LW140" s="21"/>
      <c r="LX140" s="21"/>
      <c r="LY140" s="21"/>
      <c r="LZ140" s="21"/>
      <c r="MA140" s="21"/>
      <c r="MB140" s="21"/>
      <c r="MC140" s="21"/>
      <c r="MD140" s="21"/>
      <c r="ME140" s="21"/>
      <c r="MF140" s="21"/>
      <c r="MG140" s="21"/>
      <c r="MH140" s="21"/>
      <c r="MI140" s="21"/>
      <c r="MJ140" s="21"/>
      <c r="MK140" s="21"/>
      <c r="ML140" s="21"/>
      <c r="MM140" s="21"/>
      <c r="MN140" s="21"/>
      <c r="MO140" s="21"/>
      <c r="MP140" s="21"/>
      <c r="MQ140" s="21"/>
      <c r="MR140" s="21"/>
      <c r="MS140" s="21"/>
      <c r="MT140" s="21"/>
      <c r="MU140" s="21"/>
      <c r="MV140" s="21"/>
      <c r="MW140" s="21"/>
      <c r="MX140" s="21"/>
      <c r="MY140" s="21"/>
      <c r="MZ140" s="21"/>
      <c r="NA140" s="21"/>
      <c r="NB140" s="21"/>
      <c r="NC140" s="21"/>
      <c r="ND140" s="21"/>
      <c r="NE140" s="21"/>
      <c r="NF140" s="21"/>
      <c r="NG140" s="21"/>
      <c r="NH140" s="21"/>
      <c r="NI140" s="21"/>
      <c r="NJ140" s="21"/>
      <c r="NK140" s="21"/>
      <c r="NL140" s="21"/>
      <c r="NM140" s="21"/>
      <c r="NN140" s="21"/>
      <c r="NO140" s="21"/>
      <c r="NP140" s="21"/>
      <c r="NQ140" s="21"/>
      <c r="NR140" s="21"/>
      <c r="NS140" s="21"/>
      <c r="NT140" s="21"/>
      <c r="NU140" s="21"/>
      <c r="NV140" s="21"/>
      <c r="NW140" s="21"/>
      <c r="NX140" s="21"/>
      <c r="NY140" s="21"/>
      <c r="NZ140" s="21"/>
      <c r="OA140" s="21"/>
      <c r="OB140" s="21"/>
      <c r="OC140" s="21"/>
      <c r="OD140" s="21"/>
      <c r="OE140" s="21"/>
      <c r="OF140" s="21"/>
      <c r="OG140" s="21"/>
      <c r="OH140" s="21"/>
      <c r="OI140" s="21"/>
      <c r="OJ140" s="21"/>
      <c r="OK140" s="21"/>
      <c r="OL140" s="21"/>
      <c r="OM140" s="21"/>
      <c r="ON140" s="21"/>
      <c r="OO140" s="21"/>
      <c r="OP140" s="21"/>
      <c r="OQ140" s="21"/>
      <c r="OR140" s="21"/>
      <c r="OS140" s="21"/>
      <c r="OT140" s="21"/>
      <c r="OU140" s="21"/>
      <c r="OV140" s="21"/>
      <c r="OW140" s="21"/>
      <c r="OX140" s="21"/>
      <c r="OY140" s="21"/>
      <c r="OZ140" s="21"/>
      <c r="PA140" s="21"/>
      <c r="PB140" s="21"/>
      <c r="PC140" s="21"/>
      <c r="PD140" s="21"/>
      <c r="PE140" s="21"/>
      <c r="PF140" s="21"/>
      <c r="PG140" s="21"/>
      <c r="PH140" s="21"/>
      <c r="PI140" s="21"/>
      <c r="PJ140" s="21"/>
      <c r="PK140" s="21"/>
      <c r="PL140" s="21"/>
      <c r="PM140" s="21"/>
      <c r="PN140" s="21"/>
      <c r="PO140" s="21"/>
      <c r="PP140" s="21"/>
      <c r="PQ140" s="21"/>
      <c r="PR140" s="21"/>
      <c r="PS140" s="21"/>
      <c r="PT140" s="21"/>
      <c r="PU140" s="21"/>
      <c r="PV140" s="21"/>
      <c r="PW140" s="21"/>
      <c r="PX140" s="21"/>
      <c r="PY140" s="21"/>
      <c r="PZ140" s="21"/>
      <c r="QA140" s="21"/>
      <c r="QB140" s="21"/>
      <c r="QC140" s="21"/>
      <c r="QD140" s="21"/>
      <c r="QE140" s="21"/>
      <c r="QF140" s="21"/>
      <c r="QG140" s="21"/>
      <c r="QH140" s="21"/>
      <c r="QI140" s="21"/>
      <c r="QJ140" s="21"/>
      <c r="QK140" s="21"/>
      <c r="QL140" s="21"/>
      <c r="QM140" s="21"/>
      <c r="QN140" s="21"/>
      <c r="QO140" s="21"/>
      <c r="QP140" s="21"/>
      <c r="QQ140" s="21"/>
      <c r="QR140" s="21"/>
      <c r="QS140" s="21"/>
      <c r="QT140" s="21"/>
      <c r="QU140" s="21"/>
      <c r="QV140" s="21"/>
      <c r="QW140" s="21"/>
      <c r="QX140" s="21"/>
      <c r="QY140" s="21"/>
      <c r="QZ140" s="21"/>
      <c r="RA140" s="21"/>
      <c r="RB140" s="21"/>
      <c r="RC140" s="21"/>
      <c r="RD140" s="21"/>
      <c r="RE140" s="21"/>
      <c r="RF140" s="21"/>
      <c r="RG140" s="21"/>
      <c r="RH140" s="21"/>
      <c r="RI140" s="21"/>
      <c r="RJ140" s="21"/>
      <c r="RK140" s="21"/>
      <c r="RL140" s="21"/>
      <c r="RM140" s="21"/>
      <c r="RN140" s="21"/>
      <c r="RO140" s="21"/>
      <c r="RP140" s="21"/>
      <c r="RQ140" s="21"/>
      <c r="RR140" s="21"/>
      <c r="RS140" s="21"/>
      <c r="RT140" s="21"/>
      <c r="RU140" s="21"/>
      <c r="RV140" s="21"/>
      <c r="RW140" s="21"/>
      <c r="RX140" s="21"/>
      <c r="RY140" s="21"/>
      <c r="RZ140" s="21"/>
      <c r="SA140" s="21"/>
      <c r="SB140" s="21"/>
      <c r="SC140" s="21"/>
      <c r="SD140" s="21"/>
      <c r="SE140" s="21"/>
      <c r="SF140" s="21"/>
      <c r="SG140" s="21"/>
      <c r="SH140" s="21"/>
      <c r="SI140" s="21"/>
      <c r="SJ140" s="21"/>
      <c r="SK140" s="21"/>
      <c r="SL140" s="21"/>
      <c r="SM140" s="21"/>
      <c r="SN140" s="21"/>
      <c r="SO140" s="21"/>
      <c r="SP140" s="21"/>
      <c r="SQ140" s="21"/>
      <c r="SR140" s="21"/>
      <c r="SS140" s="21"/>
      <c r="ST140" s="21"/>
      <c r="SU140" s="21"/>
      <c r="SV140" s="21"/>
      <c r="SW140" s="21"/>
      <c r="SX140" s="21"/>
      <c r="SY140" s="21"/>
      <c r="SZ140" s="21"/>
      <c r="TA140" s="21"/>
      <c r="TB140" s="21"/>
      <c r="TC140" s="21"/>
      <c r="TD140" s="21"/>
      <c r="TE140" s="21"/>
      <c r="TF140" s="21"/>
      <c r="TG140" s="21"/>
      <c r="TH140" s="21"/>
      <c r="TI140" s="21"/>
      <c r="TJ140" s="21"/>
      <c r="TK140" s="21"/>
      <c r="TL140" s="21"/>
      <c r="TM140" s="21"/>
      <c r="TN140" s="21"/>
      <c r="TO140" s="21"/>
      <c r="TP140" s="21"/>
      <c r="TQ140" s="21"/>
      <c r="TR140" s="21"/>
      <c r="TS140" s="21"/>
      <c r="TT140" s="21"/>
      <c r="TU140" s="21"/>
      <c r="TV140" s="21"/>
      <c r="TW140" s="21"/>
      <c r="TX140" s="21"/>
      <c r="TY140" s="21"/>
      <c r="TZ140" s="21"/>
      <c r="UA140" s="21"/>
      <c r="UB140" s="21"/>
      <c r="UC140" s="21"/>
      <c r="UD140" s="21"/>
      <c r="UE140" s="21"/>
      <c r="UF140" s="21"/>
      <c r="UG140" s="21"/>
      <c r="UH140" s="21"/>
      <c r="UI140" s="21"/>
      <c r="UJ140" s="21"/>
      <c r="UK140" s="21"/>
      <c r="UL140" s="21"/>
      <c r="UM140" s="21"/>
      <c r="UN140" s="21"/>
      <c r="UO140" s="21"/>
      <c r="UP140" s="21"/>
      <c r="UQ140" s="21"/>
      <c r="UR140" s="21"/>
      <c r="US140" s="21"/>
      <c r="UT140" s="21"/>
      <c r="UU140" s="21"/>
      <c r="UV140" s="21"/>
      <c r="UW140" s="21"/>
      <c r="UX140" s="21"/>
      <c r="UY140" s="21"/>
      <c r="UZ140" s="21"/>
      <c r="VA140" s="21"/>
      <c r="VB140" s="21"/>
      <c r="VC140" s="21"/>
    </row>
    <row r="141" spans="1:575" ht="14.25" customHeight="1" x14ac:dyDescent="0.35">
      <c r="A141" s="21"/>
      <c r="B141" s="78"/>
      <c r="C141" s="147"/>
      <c r="D141" s="168"/>
      <c r="E141" s="168"/>
      <c r="F141" s="168"/>
      <c r="G141" s="168"/>
      <c r="H141" s="168"/>
      <c r="I141" s="168"/>
      <c r="J141" s="168"/>
      <c r="K141" s="168"/>
      <c r="L141" s="168"/>
      <c r="M141" s="169"/>
      <c r="N141" s="147"/>
      <c r="O141" s="168"/>
      <c r="P141" s="168"/>
      <c r="Q141" s="168"/>
      <c r="R141" s="168"/>
      <c r="S141" s="168"/>
      <c r="T141" s="168"/>
      <c r="U141" s="168"/>
      <c r="V141" s="168"/>
      <c r="W141" s="168"/>
      <c r="X141" s="169"/>
      <c r="Y141" s="187"/>
      <c r="Z141" s="189"/>
      <c r="AA141" s="147"/>
      <c r="AB141" s="332"/>
      <c r="AC141" s="42"/>
      <c r="AD141" s="39"/>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c r="IW141" s="21"/>
      <c r="IX141" s="21"/>
      <c r="IY141" s="21"/>
      <c r="IZ141" s="21"/>
      <c r="JA141" s="21"/>
      <c r="JB141" s="21"/>
      <c r="JC141" s="21"/>
      <c r="JD141" s="21"/>
      <c r="JE141" s="21"/>
      <c r="JF141" s="21"/>
      <c r="JG141" s="21"/>
      <c r="JH141" s="21"/>
      <c r="JI141" s="21"/>
      <c r="JJ141" s="21"/>
      <c r="JK141" s="21"/>
      <c r="JL141" s="21"/>
      <c r="JM141" s="21"/>
      <c r="JN141" s="21"/>
      <c r="JO141" s="21"/>
      <c r="JP141" s="21"/>
      <c r="JQ141" s="21"/>
      <c r="JR141" s="21"/>
      <c r="JS141" s="21"/>
      <c r="JT141" s="21"/>
      <c r="JU141" s="21"/>
      <c r="JV141" s="21"/>
      <c r="JW141" s="21"/>
      <c r="JX141" s="21"/>
      <c r="JY141" s="21"/>
      <c r="JZ141" s="21"/>
      <c r="KA141" s="21"/>
      <c r="KB141" s="21"/>
      <c r="KC141" s="21"/>
      <c r="KD141" s="21"/>
      <c r="KE141" s="21"/>
      <c r="KF141" s="21"/>
      <c r="KG141" s="21"/>
      <c r="KH141" s="21"/>
      <c r="KI141" s="21"/>
      <c r="KJ141" s="21"/>
      <c r="KK141" s="21"/>
      <c r="KL141" s="21"/>
      <c r="KM141" s="21"/>
      <c r="KN141" s="21"/>
      <c r="KO141" s="21"/>
      <c r="KP141" s="21"/>
      <c r="KQ141" s="21"/>
      <c r="KR141" s="21"/>
      <c r="KS141" s="21"/>
      <c r="KT141" s="21"/>
      <c r="KU141" s="21"/>
      <c r="KV141" s="21"/>
      <c r="KW141" s="21"/>
      <c r="KX141" s="21"/>
      <c r="KY141" s="21"/>
      <c r="KZ141" s="21"/>
      <c r="LA141" s="21"/>
      <c r="LB141" s="21"/>
      <c r="LC141" s="21"/>
      <c r="LD141" s="21"/>
      <c r="LE141" s="21"/>
      <c r="LF141" s="21"/>
      <c r="LG141" s="21"/>
      <c r="LH141" s="21"/>
      <c r="LI141" s="21"/>
      <c r="LJ141" s="21"/>
      <c r="LK141" s="21"/>
      <c r="LL141" s="21"/>
      <c r="LM141" s="21"/>
      <c r="LN141" s="21"/>
      <c r="LO141" s="21"/>
      <c r="LP141" s="21"/>
      <c r="LQ141" s="21"/>
      <c r="LR141" s="21"/>
      <c r="LS141" s="21"/>
      <c r="LT141" s="21"/>
      <c r="LU141" s="21"/>
      <c r="LV141" s="21"/>
      <c r="LW141" s="21"/>
      <c r="LX141" s="21"/>
      <c r="LY141" s="21"/>
      <c r="LZ141" s="21"/>
      <c r="MA141" s="21"/>
      <c r="MB141" s="21"/>
      <c r="MC141" s="21"/>
      <c r="MD141" s="21"/>
      <c r="ME141" s="21"/>
      <c r="MF141" s="21"/>
      <c r="MG141" s="21"/>
      <c r="MH141" s="21"/>
      <c r="MI141" s="21"/>
      <c r="MJ141" s="21"/>
      <c r="MK141" s="21"/>
      <c r="ML141" s="21"/>
      <c r="MM141" s="21"/>
      <c r="MN141" s="21"/>
      <c r="MO141" s="21"/>
      <c r="MP141" s="21"/>
      <c r="MQ141" s="21"/>
      <c r="MR141" s="21"/>
      <c r="MS141" s="21"/>
      <c r="MT141" s="21"/>
      <c r="MU141" s="21"/>
      <c r="MV141" s="21"/>
      <c r="MW141" s="21"/>
      <c r="MX141" s="21"/>
      <c r="MY141" s="21"/>
      <c r="MZ141" s="21"/>
      <c r="NA141" s="21"/>
      <c r="NB141" s="21"/>
      <c r="NC141" s="21"/>
      <c r="ND141" s="21"/>
      <c r="NE141" s="21"/>
      <c r="NF141" s="21"/>
      <c r="NG141" s="21"/>
      <c r="NH141" s="21"/>
      <c r="NI141" s="21"/>
      <c r="NJ141" s="21"/>
      <c r="NK141" s="21"/>
      <c r="NL141" s="21"/>
      <c r="NM141" s="21"/>
      <c r="NN141" s="21"/>
      <c r="NO141" s="21"/>
      <c r="NP141" s="21"/>
      <c r="NQ141" s="21"/>
      <c r="NR141" s="21"/>
      <c r="NS141" s="21"/>
      <c r="NT141" s="21"/>
      <c r="NU141" s="21"/>
      <c r="NV141" s="21"/>
      <c r="NW141" s="21"/>
      <c r="NX141" s="21"/>
      <c r="NY141" s="21"/>
      <c r="NZ141" s="21"/>
      <c r="OA141" s="21"/>
      <c r="OB141" s="21"/>
      <c r="OC141" s="21"/>
      <c r="OD141" s="21"/>
      <c r="OE141" s="21"/>
      <c r="OF141" s="21"/>
      <c r="OG141" s="21"/>
      <c r="OH141" s="21"/>
      <c r="OI141" s="21"/>
      <c r="OJ141" s="21"/>
      <c r="OK141" s="21"/>
      <c r="OL141" s="21"/>
      <c r="OM141" s="21"/>
      <c r="ON141" s="21"/>
      <c r="OO141" s="21"/>
      <c r="OP141" s="21"/>
      <c r="OQ141" s="21"/>
      <c r="OR141" s="21"/>
      <c r="OS141" s="21"/>
      <c r="OT141" s="21"/>
      <c r="OU141" s="21"/>
      <c r="OV141" s="21"/>
      <c r="OW141" s="21"/>
      <c r="OX141" s="21"/>
      <c r="OY141" s="21"/>
      <c r="OZ141" s="21"/>
      <c r="PA141" s="21"/>
      <c r="PB141" s="21"/>
      <c r="PC141" s="21"/>
      <c r="PD141" s="21"/>
      <c r="PE141" s="21"/>
      <c r="PF141" s="21"/>
      <c r="PG141" s="21"/>
      <c r="PH141" s="21"/>
      <c r="PI141" s="21"/>
      <c r="PJ141" s="21"/>
      <c r="PK141" s="21"/>
      <c r="PL141" s="21"/>
      <c r="PM141" s="21"/>
      <c r="PN141" s="21"/>
      <c r="PO141" s="21"/>
      <c r="PP141" s="21"/>
      <c r="PQ141" s="21"/>
      <c r="PR141" s="21"/>
      <c r="PS141" s="21"/>
      <c r="PT141" s="21"/>
      <c r="PU141" s="21"/>
      <c r="PV141" s="21"/>
      <c r="PW141" s="21"/>
      <c r="PX141" s="21"/>
      <c r="PY141" s="21"/>
      <c r="PZ141" s="21"/>
      <c r="QA141" s="21"/>
      <c r="QB141" s="21"/>
      <c r="QC141" s="21"/>
      <c r="QD141" s="21"/>
      <c r="QE141" s="21"/>
      <c r="QF141" s="21"/>
      <c r="QG141" s="21"/>
      <c r="QH141" s="21"/>
      <c r="QI141" s="21"/>
      <c r="QJ141" s="21"/>
      <c r="QK141" s="21"/>
      <c r="QL141" s="21"/>
      <c r="QM141" s="21"/>
      <c r="QN141" s="21"/>
      <c r="QO141" s="21"/>
      <c r="QP141" s="21"/>
      <c r="QQ141" s="21"/>
      <c r="QR141" s="21"/>
      <c r="QS141" s="21"/>
      <c r="QT141" s="21"/>
      <c r="QU141" s="21"/>
      <c r="QV141" s="21"/>
      <c r="QW141" s="21"/>
      <c r="QX141" s="21"/>
      <c r="QY141" s="21"/>
      <c r="QZ141" s="21"/>
      <c r="RA141" s="21"/>
      <c r="RB141" s="21"/>
      <c r="RC141" s="21"/>
      <c r="RD141" s="21"/>
      <c r="RE141" s="21"/>
      <c r="RF141" s="21"/>
      <c r="RG141" s="21"/>
      <c r="RH141" s="21"/>
      <c r="RI141" s="21"/>
      <c r="RJ141" s="21"/>
      <c r="RK141" s="21"/>
      <c r="RL141" s="21"/>
      <c r="RM141" s="21"/>
      <c r="RN141" s="21"/>
      <c r="RO141" s="21"/>
      <c r="RP141" s="21"/>
      <c r="RQ141" s="21"/>
      <c r="RR141" s="21"/>
      <c r="RS141" s="21"/>
      <c r="RT141" s="21"/>
      <c r="RU141" s="21"/>
      <c r="RV141" s="21"/>
      <c r="RW141" s="21"/>
      <c r="RX141" s="21"/>
      <c r="RY141" s="21"/>
      <c r="RZ141" s="21"/>
      <c r="SA141" s="21"/>
      <c r="SB141" s="21"/>
      <c r="SC141" s="21"/>
      <c r="SD141" s="21"/>
      <c r="SE141" s="21"/>
      <c r="SF141" s="21"/>
      <c r="SG141" s="21"/>
      <c r="SH141" s="21"/>
      <c r="SI141" s="21"/>
      <c r="SJ141" s="21"/>
      <c r="SK141" s="21"/>
      <c r="SL141" s="21"/>
      <c r="SM141" s="21"/>
      <c r="SN141" s="21"/>
      <c r="SO141" s="21"/>
      <c r="SP141" s="21"/>
      <c r="SQ141" s="21"/>
      <c r="SR141" s="21"/>
      <c r="SS141" s="21"/>
      <c r="ST141" s="21"/>
      <c r="SU141" s="21"/>
      <c r="SV141" s="21"/>
      <c r="SW141" s="21"/>
      <c r="SX141" s="21"/>
      <c r="SY141" s="21"/>
      <c r="SZ141" s="21"/>
      <c r="TA141" s="21"/>
      <c r="TB141" s="21"/>
      <c r="TC141" s="21"/>
      <c r="TD141" s="21"/>
      <c r="TE141" s="21"/>
      <c r="TF141" s="21"/>
      <c r="TG141" s="21"/>
      <c r="TH141" s="21"/>
      <c r="TI141" s="21"/>
      <c r="TJ141" s="21"/>
      <c r="TK141" s="21"/>
      <c r="TL141" s="21"/>
      <c r="TM141" s="21"/>
      <c r="TN141" s="21"/>
      <c r="TO141" s="21"/>
      <c r="TP141" s="21"/>
      <c r="TQ141" s="21"/>
      <c r="TR141" s="21"/>
      <c r="TS141" s="21"/>
      <c r="TT141" s="21"/>
      <c r="TU141" s="21"/>
      <c r="TV141" s="21"/>
      <c r="TW141" s="21"/>
      <c r="TX141" s="21"/>
      <c r="TY141" s="21"/>
      <c r="TZ141" s="21"/>
      <c r="UA141" s="21"/>
      <c r="UB141" s="21"/>
      <c r="UC141" s="21"/>
      <c r="UD141" s="21"/>
      <c r="UE141" s="21"/>
      <c r="UF141" s="21"/>
      <c r="UG141" s="21"/>
      <c r="UH141" s="21"/>
      <c r="UI141" s="21"/>
      <c r="UJ141" s="21"/>
      <c r="UK141" s="21"/>
      <c r="UL141" s="21"/>
      <c r="UM141" s="21"/>
      <c r="UN141" s="21"/>
      <c r="UO141" s="21"/>
      <c r="UP141" s="21"/>
      <c r="UQ141" s="21"/>
      <c r="UR141" s="21"/>
      <c r="US141" s="21"/>
      <c r="UT141" s="21"/>
      <c r="UU141" s="21"/>
      <c r="UV141" s="21"/>
      <c r="UW141" s="21"/>
      <c r="UX141" s="21"/>
      <c r="UY141" s="21"/>
      <c r="UZ141" s="21"/>
      <c r="VA141" s="21"/>
      <c r="VB141" s="21"/>
      <c r="VC141" s="21"/>
    </row>
    <row r="142" spans="1:575" ht="14.25" customHeight="1" x14ac:dyDescent="0.35">
      <c r="A142" s="21"/>
      <c r="B142" s="78"/>
      <c r="C142" s="96"/>
      <c r="D142" s="100"/>
      <c r="E142" s="100"/>
      <c r="F142" s="100"/>
      <c r="G142" s="100"/>
      <c r="H142" s="100"/>
      <c r="I142" s="100"/>
      <c r="J142" s="100"/>
      <c r="K142" s="100"/>
      <c r="L142" s="100"/>
      <c r="M142" s="101"/>
      <c r="N142" s="96"/>
      <c r="O142" s="100"/>
      <c r="P142" s="100"/>
      <c r="Q142" s="100"/>
      <c r="R142" s="100"/>
      <c r="S142" s="100"/>
      <c r="T142" s="100"/>
      <c r="U142" s="100"/>
      <c r="V142" s="100"/>
      <c r="W142" s="100"/>
      <c r="X142" s="101"/>
      <c r="Y142" s="98"/>
      <c r="Z142" s="102"/>
      <c r="AA142" s="96"/>
      <c r="AB142" s="103"/>
      <c r="AC142" s="42"/>
      <c r="AD142" s="39"/>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c r="IW142" s="21"/>
      <c r="IX142" s="21"/>
      <c r="IY142" s="21"/>
      <c r="IZ142" s="21"/>
      <c r="JA142" s="21"/>
      <c r="JB142" s="21"/>
      <c r="JC142" s="21"/>
      <c r="JD142" s="21"/>
      <c r="JE142" s="21"/>
      <c r="JF142" s="21"/>
      <c r="JG142" s="21"/>
      <c r="JH142" s="21"/>
      <c r="JI142" s="21"/>
      <c r="JJ142" s="21"/>
      <c r="JK142" s="21"/>
      <c r="JL142" s="21"/>
      <c r="JM142" s="21"/>
      <c r="JN142" s="21"/>
      <c r="JO142" s="21"/>
      <c r="JP142" s="21"/>
      <c r="JQ142" s="21"/>
      <c r="JR142" s="21"/>
      <c r="JS142" s="21"/>
      <c r="JT142" s="21"/>
      <c r="JU142" s="21"/>
      <c r="JV142" s="21"/>
      <c r="JW142" s="21"/>
      <c r="JX142" s="21"/>
      <c r="JY142" s="21"/>
      <c r="JZ142" s="21"/>
      <c r="KA142" s="21"/>
      <c r="KB142" s="21"/>
      <c r="KC142" s="21"/>
      <c r="KD142" s="21"/>
      <c r="KE142" s="21"/>
      <c r="KF142" s="21"/>
      <c r="KG142" s="21"/>
      <c r="KH142" s="21"/>
      <c r="KI142" s="21"/>
      <c r="KJ142" s="21"/>
      <c r="KK142" s="21"/>
      <c r="KL142" s="21"/>
      <c r="KM142" s="21"/>
      <c r="KN142" s="21"/>
      <c r="KO142" s="21"/>
      <c r="KP142" s="21"/>
      <c r="KQ142" s="21"/>
      <c r="KR142" s="21"/>
      <c r="KS142" s="21"/>
      <c r="KT142" s="21"/>
      <c r="KU142" s="21"/>
      <c r="KV142" s="21"/>
      <c r="KW142" s="21"/>
      <c r="KX142" s="21"/>
      <c r="KY142" s="21"/>
      <c r="KZ142" s="21"/>
      <c r="LA142" s="21"/>
      <c r="LB142" s="21"/>
      <c r="LC142" s="21"/>
      <c r="LD142" s="21"/>
      <c r="LE142" s="21"/>
      <c r="LF142" s="21"/>
      <c r="LG142" s="21"/>
      <c r="LH142" s="21"/>
      <c r="LI142" s="21"/>
      <c r="LJ142" s="21"/>
      <c r="LK142" s="21"/>
      <c r="LL142" s="21"/>
      <c r="LM142" s="21"/>
      <c r="LN142" s="21"/>
      <c r="LO142" s="21"/>
      <c r="LP142" s="21"/>
      <c r="LQ142" s="21"/>
      <c r="LR142" s="21"/>
      <c r="LS142" s="21"/>
      <c r="LT142" s="21"/>
      <c r="LU142" s="21"/>
      <c r="LV142" s="21"/>
      <c r="LW142" s="21"/>
      <c r="LX142" s="21"/>
      <c r="LY142" s="21"/>
      <c r="LZ142" s="21"/>
      <c r="MA142" s="21"/>
      <c r="MB142" s="21"/>
      <c r="MC142" s="21"/>
      <c r="MD142" s="21"/>
      <c r="ME142" s="21"/>
      <c r="MF142" s="21"/>
      <c r="MG142" s="21"/>
      <c r="MH142" s="21"/>
      <c r="MI142" s="21"/>
      <c r="MJ142" s="21"/>
      <c r="MK142" s="21"/>
      <c r="ML142" s="21"/>
      <c r="MM142" s="21"/>
      <c r="MN142" s="21"/>
      <c r="MO142" s="21"/>
      <c r="MP142" s="21"/>
      <c r="MQ142" s="21"/>
      <c r="MR142" s="21"/>
      <c r="MS142" s="21"/>
      <c r="MT142" s="21"/>
      <c r="MU142" s="21"/>
      <c r="MV142" s="21"/>
      <c r="MW142" s="21"/>
      <c r="MX142" s="21"/>
      <c r="MY142" s="21"/>
      <c r="MZ142" s="21"/>
      <c r="NA142" s="21"/>
      <c r="NB142" s="21"/>
      <c r="NC142" s="21"/>
      <c r="ND142" s="21"/>
      <c r="NE142" s="21"/>
      <c r="NF142" s="21"/>
      <c r="NG142" s="21"/>
      <c r="NH142" s="21"/>
      <c r="NI142" s="21"/>
      <c r="NJ142" s="21"/>
      <c r="NK142" s="21"/>
      <c r="NL142" s="21"/>
      <c r="NM142" s="21"/>
      <c r="NN142" s="21"/>
      <c r="NO142" s="21"/>
      <c r="NP142" s="21"/>
      <c r="NQ142" s="21"/>
      <c r="NR142" s="21"/>
      <c r="NS142" s="21"/>
      <c r="NT142" s="21"/>
      <c r="NU142" s="21"/>
      <c r="NV142" s="21"/>
      <c r="NW142" s="21"/>
      <c r="NX142" s="21"/>
      <c r="NY142" s="21"/>
      <c r="NZ142" s="21"/>
      <c r="OA142" s="21"/>
      <c r="OB142" s="21"/>
      <c r="OC142" s="21"/>
      <c r="OD142" s="21"/>
      <c r="OE142" s="21"/>
      <c r="OF142" s="21"/>
      <c r="OG142" s="21"/>
      <c r="OH142" s="21"/>
      <c r="OI142" s="21"/>
      <c r="OJ142" s="21"/>
      <c r="OK142" s="21"/>
      <c r="OL142" s="21"/>
      <c r="OM142" s="21"/>
      <c r="ON142" s="21"/>
      <c r="OO142" s="21"/>
      <c r="OP142" s="21"/>
      <c r="OQ142" s="21"/>
      <c r="OR142" s="21"/>
      <c r="OS142" s="21"/>
      <c r="OT142" s="21"/>
      <c r="OU142" s="21"/>
      <c r="OV142" s="21"/>
      <c r="OW142" s="21"/>
      <c r="OX142" s="21"/>
      <c r="OY142" s="21"/>
      <c r="OZ142" s="21"/>
      <c r="PA142" s="21"/>
      <c r="PB142" s="21"/>
      <c r="PC142" s="21"/>
      <c r="PD142" s="21"/>
      <c r="PE142" s="21"/>
      <c r="PF142" s="21"/>
      <c r="PG142" s="21"/>
      <c r="PH142" s="21"/>
      <c r="PI142" s="21"/>
      <c r="PJ142" s="21"/>
      <c r="PK142" s="21"/>
      <c r="PL142" s="21"/>
      <c r="PM142" s="21"/>
      <c r="PN142" s="21"/>
      <c r="PO142" s="21"/>
      <c r="PP142" s="21"/>
      <c r="PQ142" s="21"/>
      <c r="PR142" s="21"/>
      <c r="PS142" s="21"/>
      <c r="PT142" s="21"/>
      <c r="PU142" s="21"/>
      <c r="PV142" s="21"/>
      <c r="PW142" s="21"/>
      <c r="PX142" s="21"/>
      <c r="PY142" s="21"/>
      <c r="PZ142" s="21"/>
      <c r="QA142" s="21"/>
      <c r="QB142" s="21"/>
      <c r="QC142" s="21"/>
      <c r="QD142" s="21"/>
      <c r="QE142" s="21"/>
      <c r="QF142" s="21"/>
      <c r="QG142" s="21"/>
      <c r="QH142" s="21"/>
      <c r="QI142" s="21"/>
      <c r="QJ142" s="21"/>
      <c r="QK142" s="21"/>
      <c r="QL142" s="21"/>
      <c r="QM142" s="21"/>
      <c r="QN142" s="21"/>
      <c r="QO142" s="21"/>
      <c r="QP142" s="21"/>
      <c r="QQ142" s="21"/>
      <c r="QR142" s="21"/>
      <c r="QS142" s="21"/>
      <c r="QT142" s="21"/>
      <c r="QU142" s="21"/>
      <c r="QV142" s="21"/>
      <c r="QW142" s="21"/>
      <c r="QX142" s="21"/>
      <c r="QY142" s="21"/>
      <c r="QZ142" s="21"/>
      <c r="RA142" s="21"/>
      <c r="RB142" s="21"/>
      <c r="RC142" s="21"/>
      <c r="RD142" s="21"/>
      <c r="RE142" s="21"/>
      <c r="RF142" s="21"/>
      <c r="RG142" s="21"/>
      <c r="RH142" s="21"/>
      <c r="RI142" s="21"/>
      <c r="RJ142" s="21"/>
      <c r="RK142" s="21"/>
      <c r="RL142" s="21"/>
      <c r="RM142" s="21"/>
      <c r="RN142" s="21"/>
      <c r="RO142" s="21"/>
      <c r="RP142" s="21"/>
      <c r="RQ142" s="21"/>
      <c r="RR142" s="21"/>
      <c r="RS142" s="21"/>
      <c r="RT142" s="21"/>
      <c r="RU142" s="21"/>
      <c r="RV142" s="21"/>
      <c r="RW142" s="21"/>
      <c r="RX142" s="21"/>
      <c r="RY142" s="21"/>
      <c r="RZ142" s="21"/>
      <c r="SA142" s="21"/>
      <c r="SB142" s="21"/>
      <c r="SC142" s="21"/>
      <c r="SD142" s="21"/>
      <c r="SE142" s="21"/>
      <c r="SF142" s="21"/>
      <c r="SG142" s="21"/>
      <c r="SH142" s="21"/>
      <c r="SI142" s="21"/>
      <c r="SJ142" s="21"/>
      <c r="SK142" s="21"/>
      <c r="SL142" s="21"/>
      <c r="SM142" s="21"/>
      <c r="SN142" s="21"/>
      <c r="SO142" s="21"/>
      <c r="SP142" s="21"/>
      <c r="SQ142" s="21"/>
      <c r="SR142" s="21"/>
      <c r="SS142" s="21"/>
      <c r="ST142" s="21"/>
      <c r="SU142" s="21"/>
      <c r="SV142" s="21"/>
      <c r="SW142" s="21"/>
      <c r="SX142" s="21"/>
      <c r="SY142" s="21"/>
      <c r="SZ142" s="21"/>
      <c r="TA142" s="21"/>
      <c r="TB142" s="21"/>
      <c r="TC142" s="21"/>
      <c r="TD142" s="21"/>
      <c r="TE142" s="21"/>
      <c r="TF142" s="21"/>
      <c r="TG142" s="21"/>
      <c r="TH142" s="21"/>
      <c r="TI142" s="21"/>
      <c r="TJ142" s="21"/>
      <c r="TK142" s="21"/>
      <c r="TL142" s="21"/>
      <c r="TM142" s="21"/>
      <c r="TN142" s="21"/>
      <c r="TO142" s="21"/>
      <c r="TP142" s="21"/>
      <c r="TQ142" s="21"/>
      <c r="TR142" s="21"/>
      <c r="TS142" s="21"/>
      <c r="TT142" s="21"/>
      <c r="TU142" s="21"/>
      <c r="TV142" s="21"/>
      <c r="TW142" s="21"/>
      <c r="TX142" s="21"/>
      <c r="TY142" s="21"/>
      <c r="TZ142" s="21"/>
      <c r="UA142" s="21"/>
      <c r="UB142" s="21"/>
      <c r="UC142" s="21"/>
      <c r="UD142" s="21"/>
      <c r="UE142" s="21"/>
      <c r="UF142" s="21"/>
      <c r="UG142" s="21"/>
      <c r="UH142" s="21"/>
      <c r="UI142" s="21"/>
      <c r="UJ142" s="21"/>
      <c r="UK142" s="21"/>
      <c r="UL142" s="21"/>
      <c r="UM142" s="21"/>
      <c r="UN142" s="21"/>
      <c r="UO142" s="21"/>
      <c r="UP142" s="21"/>
      <c r="UQ142" s="21"/>
      <c r="UR142" s="21"/>
      <c r="US142" s="21"/>
      <c r="UT142" s="21"/>
      <c r="UU142" s="21"/>
      <c r="UV142" s="21"/>
      <c r="UW142" s="21"/>
      <c r="UX142" s="21"/>
      <c r="UY142" s="21"/>
      <c r="UZ142" s="21"/>
      <c r="VA142" s="21"/>
      <c r="VB142" s="21"/>
      <c r="VC142" s="21"/>
    </row>
    <row r="143" spans="1:575" ht="14.25" customHeight="1" x14ac:dyDescent="0.35">
      <c r="A143" s="21"/>
      <c r="B143" s="78"/>
      <c r="C143" s="147"/>
      <c r="D143" s="168"/>
      <c r="E143" s="168"/>
      <c r="F143" s="168"/>
      <c r="G143" s="168"/>
      <c r="H143" s="168"/>
      <c r="I143" s="168"/>
      <c r="J143" s="168"/>
      <c r="K143" s="168"/>
      <c r="L143" s="168"/>
      <c r="M143" s="169"/>
      <c r="N143" s="147"/>
      <c r="O143" s="168"/>
      <c r="P143" s="168"/>
      <c r="Q143" s="168"/>
      <c r="R143" s="168"/>
      <c r="S143" s="168"/>
      <c r="T143" s="168"/>
      <c r="U143" s="168"/>
      <c r="V143" s="168"/>
      <c r="W143" s="168"/>
      <c r="X143" s="169"/>
      <c r="Y143" s="187"/>
      <c r="Z143" s="189"/>
      <c r="AA143" s="147"/>
      <c r="AB143" s="332"/>
      <c r="AC143" s="42"/>
      <c r="AD143" s="39"/>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c r="IW143" s="21"/>
      <c r="IX143" s="21"/>
      <c r="IY143" s="21"/>
      <c r="IZ143" s="21"/>
      <c r="JA143" s="21"/>
      <c r="JB143" s="21"/>
      <c r="JC143" s="21"/>
      <c r="JD143" s="21"/>
      <c r="JE143" s="21"/>
      <c r="JF143" s="21"/>
      <c r="JG143" s="21"/>
      <c r="JH143" s="21"/>
      <c r="JI143" s="21"/>
      <c r="JJ143" s="21"/>
      <c r="JK143" s="21"/>
      <c r="JL143" s="21"/>
      <c r="JM143" s="21"/>
      <c r="JN143" s="21"/>
      <c r="JO143" s="21"/>
      <c r="JP143" s="21"/>
      <c r="JQ143" s="21"/>
      <c r="JR143" s="21"/>
      <c r="JS143" s="21"/>
      <c r="JT143" s="21"/>
      <c r="JU143" s="21"/>
      <c r="JV143" s="21"/>
      <c r="JW143" s="21"/>
      <c r="JX143" s="21"/>
      <c r="JY143" s="21"/>
      <c r="JZ143" s="21"/>
      <c r="KA143" s="21"/>
      <c r="KB143" s="21"/>
      <c r="KC143" s="21"/>
      <c r="KD143" s="21"/>
      <c r="KE143" s="21"/>
      <c r="KF143" s="21"/>
      <c r="KG143" s="21"/>
      <c r="KH143" s="21"/>
      <c r="KI143" s="21"/>
      <c r="KJ143" s="21"/>
      <c r="KK143" s="21"/>
      <c r="KL143" s="21"/>
      <c r="KM143" s="21"/>
      <c r="KN143" s="21"/>
      <c r="KO143" s="21"/>
      <c r="KP143" s="21"/>
      <c r="KQ143" s="21"/>
      <c r="KR143" s="21"/>
      <c r="KS143" s="21"/>
      <c r="KT143" s="21"/>
      <c r="KU143" s="21"/>
      <c r="KV143" s="21"/>
      <c r="KW143" s="21"/>
      <c r="KX143" s="21"/>
      <c r="KY143" s="21"/>
      <c r="KZ143" s="21"/>
      <c r="LA143" s="21"/>
      <c r="LB143" s="21"/>
      <c r="LC143" s="21"/>
      <c r="LD143" s="21"/>
      <c r="LE143" s="21"/>
      <c r="LF143" s="21"/>
      <c r="LG143" s="21"/>
      <c r="LH143" s="21"/>
      <c r="LI143" s="21"/>
      <c r="LJ143" s="21"/>
      <c r="LK143" s="21"/>
      <c r="LL143" s="21"/>
      <c r="LM143" s="21"/>
      <c r="LN143" s="21"/>
      <c r="LO143" s="21"/>
      <c r="LP143" s="21"/>
      <c r="LQ143" s="21"/>
      <c r="LR143" s="21"/>
      <c r="LS143" s="21"/>
      <c r="LT143" s="21"/>
      <c r="LU143" s="21"/>
      <c r="LV143" s="21"/>
      <c r="LW143" s="21"/>
      <c r="LX143" s="21"/>
      <c r="LY143" s="21"/>
      <c r="LZ143" s="21"/>
      <c r="MA143" s="21"/>
      <c r="MB143" s="21"/>
      <c r="MC143" s="21"/>
      <c r="MD143" s="21"/>
      <c r="ME143" s="21"/>
      <c r="MF143" s="21"/>
      <c r="MG143" s="21"/>
      <c r="MH143" s="21"/>
      <c r="MI143" s="21"/>
      <c r="MJ143" s="21"/>
      <c r="MK143" s="21"/>
      <c r="ML143" s="21"/>
      <c r="MM143" s="21"/>
      <c r="MN143" s="21"/>
      <c r="MO143" s="21"/>
      <c r="MP143" s="21"/>
      <c r="MQ143" s="21"/>
      <c r="MR143" s="21"/>
      <c r="MS143" s="21"/>
      <c r="MT143" s="21"/>
      <c r="MU143" s="21"/>
      <c r="MV143" s="21"/>
      <c r="MW143" s="21"/>
      <c r="MX143" s="21"/>
      <c r="MY143" s="21"/>
      <c r="MZ143" s="21"/>
      <c r="NA143" s="21"/>
      <c r="NB143" s="21"/>
      <c r="NC143" s="21"/>
      <c r="ND143" s="21"/>
      <c r="NE143" s="21"/>
      <c r="NF143" s="21"/>
      <c r="NG143" s="21"/>
      <c r="NH143" s="21"/>
      <c r="NI143" s="21"/>
      <c r="NJ143" s="21"/>
      <c r="NK143" s="21"/>
      <c r="NL143" s="21"/>
      <c r="NM143" s="21"/>
      <c r="NN143" s="21"/>
      <c r="NO143" s="21"/>
      <c r="NP143" s="21"/>
      <c r="NQ143" s="21"/>
      <c r="NR143" s="21"/>
      <c r="NS143" s="21"/>
      <c r="NT143" s="21"/>
      <c r="NU143" s="21"/>
      <c r="NV143" s="21"/>
      <c r="NW143" s="21"/>
      <c r="NX143" s="21"/>
      <c r="NY143" s="21"/>
      <c r="NZ143" s="21"/>
      <c r="OA143" s="21"/>
      <c r="OB143" s="21"/>
      <c r="OC143" s="21"/>
      <c r="OD143" s="21"/>
      <c r="OE143" s="21"/>
      <c r="OF143" s="21"/>
      <c r="OG143" s="21"/>
      <c r="OH143" s="21"/>
      <c r="OI143" s="21"/>
      <c r="OJ143" s="21"/>
      <c r="OK143" s="21"/>
      <c r="OL143" s="21"/>
      <c r="OM143" s="21"/>
      <c r="ON143" s="21"/>
      <c r="OO143" s="21"/>
      <c r="OP143" s="21"/>
      <c r="OQ143" s="21"/>
      <c r="OR143" s="21"/>
      <c r="OS143" s="21"/>
      <c r="OT143" s="21"/>
      <c r="OU143" s="21"/>
      <c r="OV143" s="21"/>
      <c r="OW143" s="21"/>
      <c r="OX143" s="21"/>
      <c r="OY143" s="21"/>
      <c r="OZ143" s="21"/>
      <c r="PA143" s="21"/>
      <c r="PB143" s="21"/>
      <c r="PC143" s="21"/>
      <c r="PD143" s="21"/>
      <c r="PE143" s="21"/>
      <c r="PF143" s="21"/>
      <c r="PG143" s="21"/>
      <c r="PH143" s="21"/>
      <c r="PI143" s="21"/>
      <c r="PJ143" s="21"/>
      <c r="PK143" s="21"/>
      <c r="PL143" s="21"/>
      <c r="PM143" s="21"/>
      <c r="PN143" s="21"/>
      <c r="PO143" s="21"/>
      <c r="PP143" s="21"/>
      <c r="PQ143" s="21"/>
      <c r="PR143" s="21"/>
      <c r="PS143" s="21"/>
      <c r="PT143" s="21"/>
      <c r="PU143" s="21"/>
      <c r="PV143" s="21"/>
      <c r="PW143" s="21"/>
      <c r="PX143" s="21"/>
      <c r="PY143" s="21"/>
      <c r="PZ143" s="21"/>
      <c r="QA143" s="21"/>
      <c r="QB143" s="21"/>
      <c r="QC143" s="21"/>
      <c r="QD143" s="21"/>
      <c r="QE143" s="21"/>
      <c r="QF143" s="21"/>
      <c r="QG143" s="21"/>
      <c r="QH143" s="21"/>
      <c r="QI143" s="21"/>
      <c r="QJ143" s="21"/>
      <c r="QK143" s="21"/>
      <c r="QL143" s="21"/>
      <c r="QM143" s="21"/>
      <c r="QN143" s="21"/>
      <c r="QO143" s="21"/>
      <c r="QP143" s="21"/>
      <c r="QQ143" s="21"/>
      <c r="QR143" s="21"/>
      <c r="QS143" s="21"/>
      <c r="QT143" s="21"/>
      <c r="QU143" s="21"/>
      <c r="QV143" s="21"/>
      <c r="QW143" s="21"/>
      <c r="QX143" s="21"/>
      <c r="QY143" s="21"/>
      <c r="QZ143" s="21"/>
      <c r="RA143" s="21"/>
      <c r="RB143" s="21"/>
      <c r="RC143" s="21"/>
      <c r="RD143" s="21"/>
      <c r="RE143" s="21"/>
      <c r="RF143" s="21"/>
      <c r="RG143" s="21"/>
      <c r="RH143" s="21"/>
      <c r="RI143" s="21"/>
      <c r="RJ143" s="21"/>
      <c r="RK143" s="21"/>
      <c r="RL143" s="21"/>
      <c r="RM143" s="21"/>
      <c r="RN143" s="21"/>
      <c r="RO143" s="21"/>
      <c r="RP143" s="21"/>
      <c r="RQ143" s="21"/>
      <c r="RR143" s="21"/>
      <c r="RS143" s="21"/>
      <c r="RT143" s="21"/>
      <c r="RU143" s="21"/>
      <c r="RV143" s="21"/>
      <c r="RW143" s="21"/>
      <c r="RX143" s="21"/>
      <c r="RY143" s="21"/>
      <c r="RZ143" s="21"/>
      <c r="SA143" s="21"/>
      <c r="SB143" s="21"/>
      <c r="SC143" s="21"/>
      <c r="SD143" s="21"/>
      <c r="SE143" s="21"/>
      <c r="SF143" s="21"/>
      <c r="SG143" s="21"/>
      <c r="SH143" s="21"/>
      <c r="SI143" s="21"/>
      <c r="SJ143" s="21"/>
      <c r="SK143" s="21"/>
      <c r="SL143" s="21"/>
      <c r="SM143" s="21"/>
      <c r="SN143" s="21"/>
      <c r="SO143" s="21"/>
      <c r="SP143" s="21"/>
      <c r="SQ143" s="21"/>
      <c r="SR143" s="21"/>
      <c r="SS143" s="21"/>
      <c r="ST143" s="21"/>
      <c r="SU143" s="21"/>
      <c r="SV143" s="21"/>
      <c r="SW143" s="21"/>
      <c r="SX143" s="21"/>
      <c r="SY143" s="21"/>
      <c r="SZ143" s="21"/>
      <c r="TA143" s="21"/>
      <c r="TB143" s="21"/>
      <c r="TC143" s="21"/>
      <c r="TD143" s="21"/>
      <c r="TE143" s="21"/>
      <c r="TF143" s="21"/>
      <c r="TG143" s="21"/>
      <c r="TH143" s="21"/>
      <c r="TI143" s="21"/>
      <c r="TJ143" s="21"/>
      <c r="TK143" s="21"/>
      <c r="TL143" s="21"/>
      <c r="TM143" s="21"/>
      <c r="TN143" s="21"/>
      <c r="TO143" s="21"/>
      <c r="TP143" s="21"/>
      <c r="TQ143" s="21"/>
      <c r="TR143" s="21"/>
      <c r="TS143" s="21"/>
      <c r="TT143" s="21"/>
      <c r="TU143" s="21"/>
      <c r="TV143" s="21"/>
      <c r="TW143" s="21"/>
      <c r="TX143" s="21"/>
      <c r="TY143" s="21"/>
      <c r="TZ143" s="21"/>
      <c r="UA143" s="21"/>
      <c r="UB143" s="21"/>
      <c r="UC143" s="21"/>
      <c r="UD143" s="21"/>
      <c r="UE143" s="21"/>
      <c r="UF143" s="21"/>
      <c r="UG143" s="21"/>
      <c r="UH143" s="21"/>
      <c r="UI143" s="21"/>
      <c r="UJ143" s="21"/>
      <c r="UK143" s="21"/>
      <c r="UL143" s="21"/>
      <c r="UM143" s="21"/>
      <c r="UN143" s="21"/>
      <c r="UO143" s="21"/>
      <c r="UP143" s="21"/>
      <c r="UQ143" s="21"/>
      <c r="UR143" s="21"/>
      <c r="US143" s="21"/>
      <c r="UT143" s="21"/>
      <c r="UU143" s="21"/>
      <c r="UV143" s="21"/>
      <c r="UW143" s="21"/>
      <c r="UX143" s="21"/>
      <c r="UY143" s="21"/>
      <c r="UZ143" s="21"/>
      <c r="VA143" s="21"/>
      <c r="VB143" s="21"/>
      <c r="VC143" s="21"/>
    </row>
    <row r="144" spans="1:575" ht="14.25" customHeight="1" x14ac:dyDescent="0.35">
      <c r="A144" s="21"/>
      <c r="B144" s="78"/>
      <c r="C144" s="147"/>
      <c r="D144" s="168"/>
      <c r="E144" s="168"/>
      <c r="F144" s="168"/>
      <c r="G144" s="168"/>
      <c r="H144" s="168"/>
      <c r="I144" s="168"/>
      <c r="J144" s="168"/>
      <c r="K144" s="168"/>
      <c r="L144" s="168"/>
      <c r="M144" s="169"/>
      <c r="N144" s="147"/>
      <c r="O144" s="168"/>
      <c r="P144" s="168"/>
      <c r="Q144" s="168"/>
      <c r="R144" s="168"/>
      <c r="S144" s="168"/>
      <c r="T144" s="168"/>
      <c r="U144" s="168"/>
      <c r="V144" s="168"/>
      <c r="W144" s="168"/>
      <c r="X144" s="169"/>
      <c r="Y144" s="187"/>
      <c r="Z144" s="189"/>
      <c r="AA144" s="147"/>
      <c r="AB144" s="332"/>
      <c r="AC144" s="42"/>
      <c r="AD144" s="39"/>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c r="HS144" s="21"/>
      <c r="HT144" s="21"/>
      <c r="HU144" s="21"/>
      <c r="HV144" s="21"/>
      <c r="HW144" s="21"/>
      <c r="HX144" s="21"/>
      <c r="HY144" s="21"/>
      <c r="HZ144" s="21"/>
      <c r="IA144" s="21"/>
      <c r="IB144" s="21"/>
      <c r="IC144" s="21"/>
      <c r="ID144" s="21"/>
      <c r="IE144" s="21"/>
      <c r="IF144" s="21"/>
      <c r="IG144" s="21"/>
      <c r="IH144" s="21"/>
      <c r="II144" s="21"/>
      <c r="IJ144" s="21"/>
      <c r="IK144" s="21"/>
      <c r="IL144" s="21"/>
      <c r="IM144" s="21"/>
      <c r="IN144" s="21"/>
      <c r="IO144" s="21"/>
      <c r="IP144" s="21"/>
      <c r="IQ144" s="21"/>
      <c r="IR144" s="21"/>
      <c r="IS144" s="21"/>
      <c r="IT144" s="21"/>
      <c r="IU144" s="21"/>
      <c r="IV144" s="21"/>
      <c r="IW144" s="21"/>
      <c r="IX144" s="21"/>
      <c r="IY144" s="21"/>
      <c r="IZ144" s="21"/>
      <c r="JA144" s="21"/>
      <c r="JB144" s="21"/>
      <c r="JC144" s="21"/>
      <c r="JD144" s="21"/>
      <c r="JE144" s="21"/>
      <c r="JF144" s="21"/>
      <c r="JG144" s="21"/>
      <c r="JH144" s="21"/>
      <c r="JI144" s="21"/>
      <c r="JJ144" s="21"/>
      <c r="JK144" s="21"/>
      <c r="JL144" s="21"/>
      <c r="JM144" s="21"/>
      <c r="JN144" s="21"/>
      <c r="JO144" s="21"/>
      <c r="JP144" s="21"/>
      <c r="JQ144" s="21"/>
      <c r="JR144" s="21"/>
      <c r="JS144" s="21"/>
      <c r="JT144" s="21"/>
      <c r="JU144" s="21"/>
      <c r="JV144" s="21"/>
      <c r="JW144" s="21"/>
      <c r="JX144" s="21"/>
      <c r="JY144" s="21"/>
      <c r="JZ144" s="21"/>
      <c r="KA144" s="21"/>
      <c r="KB144" s="21"/>
      <c r="KC144" s="21"/>
      <c r="KD144" s="21"/>
      <c r="KE144" s="21"/>
      <c r="KF144" s="21"/>
      <c r="KG144" s="21"/>
      <c r="KH144" s="21"/>
      <c r="KI144" s="21"/>
      <c r="KJ144" s="21"/>
      <c r="KK144" s="21"/>
      <c r="KL144" s="21"/>
      <c r="KM144" s="21"/>
      <c r="KN144" s="21"/>
      <c r="KO144" s="21"/>
      <c r="KP144" s="21"/>
      <c r="KQ144" s="21"/>
      <c r="KR144" s="21"/>
      <c r="KS144" s="21"/>
      <c r="KT144" s="21"/>
      <c r="KU144" s="21"/>
      <c r="KV144" s="21"/>
      <c r="KW144" s="21"/>
      <c r="KX144" s="21"/>
      <c r="KY144" s="21"/>
      <c r="KZ144" s="21"/>
      <c r="LA144" s="21"/>
      <c r="LB144" s="21"/>
      <c r="LC144" s="21"/>
      <c r="LD144" s="21"/>
      <c r="LE144" s="21"/>
      <c r="LF144" s="21"/>
      <c r="LG144" s="21"/>
      <c r="LH144" s="21"/>
      <c r="LI144" s="21"/>
      <c r="LJ144" s="21"/>
      <c r="LK144" s="21"/>
      <c r="LL144" s="21"/>
      <c r="LM144" s="21"/>
      <c r="LN144" s="21"/>
      <c r="LO144" s="21"/>
      <c r="LP144" s="21"/>
      <c r="LQ144" s="21"/>
      <c r="LR144" s="21"/>
      <c r="LS144" s="21"/>
      <c r="LT144" s="21"/>
      <c r="LU144" s="21"/>
      <c r="LV144" s="21"/>
      <c r="LW144" s="21"/>
      <c r="LX144" s="21"/>
      <c r="LY144" s="21"/>
      <c r="LZ144" s="21"/>
      <c r="MA144" s="21"/>
      <c r="MB144" s="21"/>
      <c r="MC144" s="21"/>
      <c r="MD144" s="21"/>
      <c r="ME144" s="21"/>
      <c r="MF144" s="21"/>
      <c r="MG144" s="21"/>
      <c r="MH144" s="21"/>
      <c r="MI144" s="21"/>
      <c r="MJ144" s="21"/>
      <c r="MK144" s="21"/>
      <c r="ML144" s="21"/>
      <c r="MM144" s="21"/>
      <c r="MN144" s="21"/>
      <c r="MO144" s="21"/>
      <c r="MP144" s="21"/>
      <c r="MQ144" s="21"/>
      <c r="MR144" s="21"/>
      <c r="MS144" s="21"/>
      <c r="MT144" s="21"/>
      <c r="MU144" s="21"/>
      <c r="MV144" s="21"/>
      <c r="MW144" s="21"/>
      <c r="MX144" s="21"/>
      <c r="MY144" s="21"/>
      <c r="MZ144" s="21"/>
      <c r="NA144" s="21"/>
      <c r="NB144" s="21"/>
      <c r="NC144" s="21"/>
      <c r="ND144" s="21"/>
      <c r="NE144" s="21"/>
      <c r="NF144" s="21"/>
      <c r="NG144" s="21"/>
      <c r="NH144" s="21"/>
      <c r="NI144" s="21"/>
      <c r="NJ144" s="21"/>
      <c r="NK144" s="21"/>
      <c r="NL144" s="21"/>
      <c r="NM144" s="21"/>
      <c r="NN144" s="21"/>
      <c r="NO144" s="21"/>
      <c r="NP144" s="21"/>
      <c r="NQ144" s="21"/>
      <c r="NR144" s="21"/>
      <c r="NS144" s="21"/>
      <c r="NT144" s="21"/>
      <c r="NU144" s="21"/>
      <c r="NV144" s="21"/>
      <c r="NW144" s="21"/>
      <c r="NX144" s="21"/>
      <c r="NY144" s="21"/>
      <c r="NZ144" s="21"/>
      <c r="OA144" s="21"/>
      <c r="OB144" s="21"/>
      <c r="OC144" s="21"/>
      <c r="OD144" s="21"/>
      <c r="OE144" s="21"/>
      <c r="OF144" s="21"/>
      <c r="OG144" s="21"/>
      <c r="OH144" s="21"/>
      <c r="OI144" s="21"/>
      <c r="OJ144" s="21"/>
      <c r="OK144" s="21"/>
      <c r="OL144" s="21"/>
      <c r="OM144" s="21"/>
      <c r="ON144" s="21"/>
      <c r="OO144" s="21"/>
      <c r="OP144" s="21"/>
      <c r="OQ144" s="21"/>
      <c r="OR144" s="21"/>
      <c r="OS144" s="21"/>
      <c r="OT144" s="21"/>
      <c r="OU144" s="21"/>
      <c r="OV144" s="21"/>
      <c r="OW144" s="21"/>
      <c r="OX144" s="21"/>
      <c r="OY144" s="21"/>
      <c r="OZ144" s="21"/>
      <c r="PA144" s="21"/>
      <c r="PB144" s="21"/>
      <c r="PC144" s="21"/>
      <c r="PD144" s="21"/>
      <c r="PE144" s="21"/>
      <c r="PF144" s="21"/>
      <c r="PG144" s="21"/>
      <c r="PH144" s="21"/>
      <c r="PI144" s="21"/>
      <c r="PJ144" s="21"/>
      <c r="PK144" s="21"/>
      <c r="PL144" s="21"/>
      <c r="PM144" s="21"/>
      <c r="PN144" s="21"/>
      <c r="PO144" s="21"/>
      <c r="PP144" s="21"/>
      <c r="PQ144" s="21"/>
      <c r="PR144" s="21"/>
      <c r="PS144" s="21"/>
      <c r="PT144" s="21"/>
      <c r="PU144" s="21"/>
      <c r="PV144" s="21"/>
      <c r="PW144" s="21"/>
      <c r="PX144" s="21"/>
      <c r="PY144" s="21"/>
      <c r="PZ144" s="21"/>
      <c r="QA144" s="21"/>
      <c r="QB144" s="21"/>
      <c r="QC144" s="21"/>
      <c r="QD144" s="21"/>
      <c r="QE144" s="21"/>
      <c r="QF144" s="21"/>
      <c r="QG144" s="21"/>
      <c r="QH144" s="21"/>
      <c r="QI144" s="21"/>
      <c r="QJ144" s="21"/>
      <c r="QK144" s="21"/>
      <c r="QL144" s="21"/>
      <c r="QM144" s="21"/>
      <c r="QN144" s="21"/>
      <c r="QO144" s="21"/>
      <c r="QP144" s="21"/>
      <c r="QQ144" s="21"/>
      <c r="QR144" s="21"/>
      <c r="QS144" s="21"/>
      <c r="QT144" s="21"/>
      <c r="QU144" s="21"/>
      <c r="QV144" s="21"/>
      <c r="QW144" s="21"/>
      <c r="QX144" s="21"/>
      <c r="QY144" s="21"/>
      <c r="QZ144" s="21"/>
      <c r="RA144" s="21"/>
      <c r="RB144" s="21"/>
      <c r="RC144" s="21"/>
      <c r="RD144" s="21"/>
      <c r="RE144" s="21"/>
      <c r="RF144" s="21"/>
      <c r="RG144" s="21"/>
      <c r="RH144" s="21"/>
      <c r="RI144" s="21"/>
      <c r="RJ144" s="21"/>
      <c r="RK144" s="21"/>
      <c r="RL144" s="21"/>
      <c r="RM144" s="21"/>
      <c r="RN144" s="21"/>
      <c r="RO144" s="21"/>
      <c r="RP144" s="21"/>
      <c r="RQ144" s="21"/>
      <c r="RR144" s="21"/>
      <c r="RS144" s="21"/>
      <c r="RT144" s="21"/>
      <c r="RU144" s="21"/>
      <c r="RV144" s="21"/>
      <c r="RW144" s="21"/>
      <c r="RX144" s="21"/>
      <c r="RY144" s="21"/>
      <c r="RZ144" s="21"/>
      <c r="SA144" s="21"/>
      <c r="SB144" s="21"/>
      <c r="SC144" s="21"/>
      <c r="SD144" s="21"/>
      <c r="SE144" s="21"/>
      <c r="SF144" s="21"/>
      <c r="SG144" s="21"/>
      <c r="SH144" s="21"/>
      <c r="SI144" s="21"/>
      <c r="SJ144" s="21"/>
      <c r="SK144" s="21"/>
      <c r="SL144" s="21"/>
      <c r="SM144" s="21"/>
      <c r="SN144" s="21"/>
      <c r="SO144" s="21"/>
      <c r="SP144" s="21"/>
      <c r="SQ144" s="21"/>
      <c r="SR144" s="21"/>
      <c r="SS144" s="21"/>
      <c r="ST144" s="21"/>
      <c r="SU144" s="21"/>
      <c r="SV144" s="21"/>
      <c r="SW144" s="21"/>
      <c r="SX144" s="21"/>
      <c r="SY144" s="21"/>
      <c r="SZ144" s="21"/>
      <c r="TA144" s="21"/>
      <c r="TB144" s="21"/>
      <c r="TC144" s="21"/>
      <c r="TD144" s="21"/>
      <c r="TE144" s="21"/>
      <c r="TF144" s="21"/>
      <c r="TG144" s="21"/>
      <c r="TH144" s="21"/>
      <c r="TI144" s="21"/>
      <c r="TJ144" s="21"/>
      <c r="TK144" s="21"/>
      <c r="TL144" s="21"/>
      <c r="TM144" s="21"/>
      <c r="TN144" s="21"/>
      <c r="TO144" s="21"/>
      <c r="TP144" s="21"/>
      <c r="TQ144" s="21"/>
      <c r="TR144" s="21"/>
      <c r="TS144" s="21"/>
      <c r="TT144" s="21"/>
      <c r="TU144" s="21"/>
      <c r="TV144" s="21"/>
      <c r="TW144" s="21"/>
      <c r="TX144" s="21"/>
      <c r="TY144" s="21"/>
      <c r="TZ144" s="21"/>
      <c r="UA144" s="21"/>
      <c r="UB144" s="21"/>
      <c r="UC144" s="21"/>
      <c r="UD144" s="21"/>
      <c r="UE144" s="21"/>
      <c r="UF144" s="21"/>
      <c r="UG144" s="21"/>
      <c r="UH144" s="21"/>
      <c r="UI144" s="21"/>
      <c r="UJ144" s="21"/>
      <c r="UK144" s="21"/>
      <c r="UL144" s="21"/>
      <c r="UM144" s="21"/>
      <c r="UN144" s="21"/>
      <c r="UO144" s="21"/>
      <c r="UP144" s="21"/>
      <c r="UQ144" s="21"/>
      <c r="UR144" s="21"/>
      <c r="US144" s="21"/>
      <c r="UT144" s="21"/>
      <c r="UU144" s="21"/>
      <c r="UV144" s="21"/>
      <c r="UW144" s="21"/>
      <c r="UX144" s="21"/>
      <c r="UY144" s="21"/>
      <c r="UZ144" s="21"/>
      <c r="VA144" s="21"/>
      <c r="VB144" s="21"/>
      <c r="VC144" s="21"/>
    </row>
    <row r="145" spans="1:575" ht="14.25" customHeight="1" x14ac:dyDescent="0.35">
      <c r="A145" s="21"/>
      <c r="B145" s="78"/>
      <c r="C145" s="147"/>
      <c r="D145" s="124"/>
      <c r="E145" s="124"/>
      <c r="F145" s="124"/>
      <c r="G145" s="124"/>
      <c r="H145" s="124"/>
      <c r="I145" s="124"/>
      <c r="J145" s="124"/>
      <c r="K145" s="124"/>
      <c r="L145" s="124"/>
      <c r="M145" s="125"/>
      <c r="N145" s="147"/>
      <c r="O145" s="168"/>
      <c r="P145" s="168"/>
      <c r="Q145" s="168"/>
      <c r="R145" s="168"/>
      <c r="S145" s="168"/>
      <c r="T145" s="168"/>
      <c r="U145" s="168"/>
      <c r="V145" s="168"/>
      <c r="W145" s="168"/>
      <c r="X145" s="169"/>
      <c r="Y145" s="187"/>
      <c r="Z145" s="125"/>
      <c r="AA145" s="147"/>
      <c r="AB145" s="179"/>
      <c r="AC145" s="42"/>
      <c r="AD145" s="39"/>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c r="HS145" s="21"/>
      <c r="HT145" s="21"/>
      <c r="HU145" s="21"/>
      <c r="HV145" s="21"/>
      <c r="HW145" s="21"/>
      <c r="HX145" s="21"/>
      <c r="HY145" s="21"/>
      <c r="HZ145" s="21"/>
      <c r="IA145" s="21"/>
      <c r="IB145" s="21"/>
      <c r="IC145" s="21"/>
      <c r="ID145" s="21"/>
      <c r="IE145" s="21"/>
      <c r="IF145" s="21"/>
      <c r="IG145" s="21"/>
      <c r="IH145" s="21"/>
      <c r="II145" s="21"/>
      <c r="IJ145" s="21"/>
      <c r="IK145" s="21"/>
      <c r="IL145" s="21"/>
      <c r="IM145" s="21"/>
      <c r="IN145" s="21"/>
      <c r="IO145" s="21"/>
      <c r="IP145" s="21"/>
      <c r="IQ145" s="21"/>
      <c r="IR145" s="21"/>
      <c r="IS145" s="21"/>
      <c r="IT145" s="21"/>
      <c r="IU145" s="21"/>
      <c r="IV145" s="21"/>
      <c r="IW145" s="21"/>
      <c r="IX145" s="21"/>
      <c r="IY145" s="21"/>
      <c r="IZ145" s="21"/>
      <c r="JA145" s="21"/>
      <c r="JB145" s="21"/>
      <c r="JC145" s="21"/>
      <c r="JD145" s="21"/>
      <c r="JE145" s="21"/>
      <c r="JF145" s="21"/>
      <c r="JG145" s="21"/>
      <c r="JH145" s="21"/>
      <c r="JI145" s="21"/>
      <c r="JJ145" s="21"/>
      <c r="JK145" s="21"/>
      <c r="JL145" s="21"/>
      <c r="JM145" s="21"/>
      <c r="JN145" s="21"/>
      <c r="JO145" s="21"/>
      <c r="JP145" s="21"/>
      <c r="JQ145" s="21"/>
      <c r="JR145" s="21"/>
      <c r="JS145" s="21"/>
      <c r="JT145" s="21"/>
      <c r="JU145" s="21"/>
      <c r="JV145" s="21"/>
      <c r="JW145" s="21"/>
      <c r="JX145" s="21"/>
      <c r="JY145" s="21"/>
      <c r="JZ145" s="21"/>
      <c r="KA145" s="21"/>
      <c r="KB145" s="21"/>
      <c r="KC145" s="21"/>
      <c r="KD145" s="21"/>
      <c r="KE145" s="21"/>
      <c r="KF145" s="21"/>
      <c r="KG145" s="21"/>
      <c r="KH145" s="21"/>
      <c r="KI145" s="21"/>
      <c r="KJ145" s="21"/>
      <c r="KK145" s="21"/>
      <c r="KL145" s="21"/>
      <c r="KM145" s="21"/>
      <c r="KN145" s="21"/>
      <c r="KO145" s="21"/>
      <c r="KP145" s="21"/>
      <c r="KQ145" s="21"/>
      <c r="KR145" s="21"/>
      <c r="KS145" s="21"/>
      <c r="KT145" s="21"/>
      <c r="KU145" s="21"/>
      <c r="KV145" s="21"/>
      <c r="KW145" s="21"/>
      <c r="KX145" s="21"/>
      <c r="KY145" s="21"/>
      <c r="KZ145" s="21"/>
      <c r="LA145" s="21"/>
      <c r="LB145" s="21"/>
      <c r="LC145" s="21"/>
      <c r="LD145" s="21"/>
      <c r="LE145" s="21"/>
      <c r="LF145" s="21"/>
      <c r="LG145" s="21"/>
      <c r="LH145" s="21"/>
      <c r="LI145" s="21"/>
      <c r="LJ145" s="21"/>
      <c r="LK145" s="21"/>
      <c r="LL145" s="21"/>
      <c r="LM145" s="21"/>
      <c r="LN145" s="21"/>
      <c r="LO145" s="21"/>
      <c r="LP145" s="21"/>
      <c r="LQ145" s="21"/>
      <c r="LR145" s="21"/>
      <c r="LS145" s="21"/>
      <c r="LT145" s="21"/>
      <c r="LU145" s="21"/>
      <c r="LV145" s="21"/>
      <c r="LW145" s="21"/>
      <c r="LX145" s="21"/>
      <c r="LY145" s="21"/>
      <c r="LZ145" s="21"/>
      <c r="MA145" s="21"/>
      <c r="MB145" s="21"/>
      <c r="MC145" s="21"/>
      <c r="MD145" s="21"/>
      <c r="ME145" s="21"/>
      <c r="MF145" s="21"/>
      <c r="MG145" s="21"/>
      <c r="MH145" s="21"/>
      <c r="MI145" s="21"/>
      <c r="MJ145" s="21"/>
      <c r="MK145" s="21"/>
      <c r="ML145" s="21"/>
      <c r="MM145" s="21"/>
      <c r="MN145" s="21"/>
      <c r="MO145" s="21"/>
      <c r="MP145" s="21"/>
      <c r="MQ145" s="21"/>
      <c r="MR145" s="21"/>
      <c r="MS145" s="21"/>
      <c r="MT145" s="21"/>
      <c r="MU145" s="21"/>
      <c r="MV145" s="21"/>
      <c r="MW145" s="21"/>
      <c r="MX145" s="21"/>
      <c r="MY145" s="21"/>
      <c r="MZ145" s="21"/>
      <c r="NA145" s="21"/>
      <c r="NB145" s="21"/>
      <c r="NC145" s="21"/>
      <c r="ND145" s="21"/>
      <c r="NE145" s="21"/>
      <c r="NF145" s="21"/>
      <c r="NG145" s="21"/>
      <c r="NH145" s="21"/>
      <c r="NI145" s="21"/>
      <c r="NJ145" s="21"/>
      <c r="NK145" s="21"/>
      <c r="NL145" s="21"/>
      <c r="NM145" s="21"/>
      <c r="NN145" s="21"/>
      <c r="NO145" s="21"/>
      <c r="NP145" s="21"/>
      <c r="NQ145" s="21"/>
      <c r="NR145" s="21"/>
      <c r="NS145" s="21"/>
      <c r="NT145" s="21"/>
      <c r="NU145" s="21"/>
      <c r="NV145" s="21"/>
      <c r="NW145" s="21"/>
      <c r="NX145" s="21"/>
      <c r="NY145" s="21"/>
      <c r="NZ145" s="21"/>
      <c r="OA145" s="21"/>
      <c r="OB145" s="21"/>
      <c r="OC145" s="21"/>
      <c r="OD145" s="21"/>
      <c r="OE145" s="21"/>
      <c r="OF145" s="21"/>
      <c r="OG145" s="21"/>
      <c r="OH145" s="21"/>
      <c r="OI145" s="21"/>
      <c r="OJ145" s="21"/>
      <c r="OK145" s="21"/>
      <c r="OL145" s="21"/>
      <c r="OM145" s="21"/>
      <c r="ON145" s="21"/>
      <c r="OO145" s="21"/>
      <c r="OP145" s="21"/>
      <c r="OQ145" s="21"/>
      <c r="OR145" s="21"/>
      <c r="OS145" s="21"/>
      <c r="OT145" s="21"/>
      <c r="OU145" s="21"/>
      <c r="OV145" s="21"/>
      <c r="OW145" s="21"/>
      <c r="OX145" s="21"/>
      <c r="OY145" s="21"/>
      <c r="OZ145" s="21"/>
      <c r="PA145" s="21"/>
      <c r="PB145" s="21"/>
      <c r="PC145" s="21"/>
      <c r="PD145" s="21"/>
      <c r="PE145" s="21"/>
      <c r="PF145" s="21"/>
      <c r="PG145" s="21"/>
      <c r="PH145" s="21"/>
      <c r="PI145" s="21"/>
      <c r="PJ145" s="21"/>
      <c r="PK145" s="21"/>
      <c r="PL145" s="21"/>
      <c r="PM145" s="21"/>
      <c r="PN145" s="21"/>
      <c r="PO145" s="21"/>
      <c r="PP145" s="21"/>
      <c r="PQ145" s="21"/>
      <c r="PR145" s="21"/>
      <c r="PS145" s="21"/>
      <c r="PT145" s="21"/>
      <c r="PU145" s="21"/>
      <c r="PV145" s="21"/>
      <c r="PW145" s="21"/>
      <c r="PX145" s="21"/>
      <c r="PY145" s="21"/>
      <c r="PZ145" s="21"/>
      <c r="QA145" s="21"/>
      <c r="QB145" s="21"/>
      <c r="QC145" s="21"/>
      <c r="QD145" s="21"/>
      <c r="QE145" s="21"/>
      <c r="QF145" s="21"/>
      <c r="QG145" s="21"/>
      <c r="QH145" s="21"/>
      <c r="QI145" s="21"/>
      <c r="QJ145" s="21"/>
      <c r="QK145" s="21"/>
      <c r="QL145" s="21"/>
      <c r="QM145" s="21"/>
      <c r="QN145" s="21"/>
      <c r="QO145" s="21"/>
      <c r="QP145" s="21"/>
      <c r="QQ145" s="21"/>
      <c r="QR145" s="21"/>
      <c r="QS145" s="21"/>
      <c r="QT145" s="21"/>
      <c r="QU145" s="21"/>
      <c r="QV145" s="21"/>
      <c r="QW145" s="21"/>
      <c r="QX145" s="21"/>
      <c r="QY145" s="21"/>
      <c r="QZ145" s="21"/>
      <c r="RA145" s="21"/>
      <c r="RB145" s="21"/>
      <c r="RC145" s="21"/>
      <c r="RD145" s="21"/>
      <c r="RE145" s="21"/>
      <c r="RF145" s="21"/>
      <c r="RG145" s="21"/>
      <c r="RH145" s="21"/>
      <c r="RI145" s="21"/>
      <c r="RJ145" s="21"/>
      <c r="RK145" s="21"/>
      <c r="RL145" s="21"/>
      <c r="RM145" s="21"/>
      <c r="RN145" s="21"/>
      <c r="RO145" s="21"/>
      <c r="RP145" s="21"/>
      <c r="RQ145" s="21"/>
      <c r="RR145" s="21"/>
      <c r="RS145" s="21"/>
      <c r="RT145" s="21"/>
      <c r="RU145" s="21"/>
      <c r="RV145" s="21"/>
      <c r="RW145" s="21"/>
      <c r="RX145" s="21"/>
      <c r="RY145" s="21"/>
      <c r="RZ145" s="21"/>
      <c r="SA145" s="21"/>
      <c r="SB145" s="21"/>
      <c r="SC145" s="21"/>
      <c r="SD145" s="21"/>
      <c r="SE145" s="21"/>
      <c r="SF145" s="21"/>
      <c r="SG145" s="21"/>
      <c r="SH145" s="21"/>
      <c r="SI145" s="21"/>
      <c r="SJ145" s="21"/>
      <c r="SK145" s="21"/>
      <c r="SL145" s="21"/>
      <c r="SM145" s="21"/>
      <c r="SN145" s="21"/>
      <c r="SO145" s="21"/>
      <c r="SP145" s="21"/>
      <c r="SQ145" s="21"/>
      <c r="SR145" s="21"/>
      <c r="SS145" s="21"/>
      <c r="ST145" s="21"/>
      <c r="SU145" s="21"/>
      <c r="SV145" s="21"/>
      <c r="SW145" s="21"/>
      <c r="SX145" s="21"/>
      <c r="SY145" s="21"/>
      <c r="SZ145" s="21"/>
      <c r="TA145" s="21"/>
      <c r="TB145" s="21"/>
      <c r="TC145" s="21"/>
      <c r="TD145" s="21"/>
      <c r="TE145" s="21"/>
      <c r="TF145" s="21"/>
      <c r="TG145" s="21"/>
      <c r="TH145" s="21"/>
      <c r="TI145" s="21"/>
      <c r="TJ145" s="21"/>
      <c r="TK145" s="21"/>
      <c r="TL145" s="21"/>
      <c r="TM145" s="21"/>
      <c r="TN145" s="21"/>
      <c r="TO145" s="21"/>
      <c r="TP145" s="21"/>
      <c r="TQ145" s="21"/>
      <c r="TR145" s="21"/>
      <c r="TS145" s="21"/>
      <c r="TT145" s="21"/>
      <c r="TU145" s="21"/>
      <c r="TV145" s="21"/>
      <c r="TW145" s="21"/>
      <c r="TX145" s="21"/>
      <c r="TY145" s="21"/>
      <c r="TZ145" s="21"/>
      <c r="UA145" s="21"/>
      <c r="UB145" s="21"/>
      <c r="UC145" s="21"/>
      <c r="UD145" s="21"/>
      <c r="UE145" s="21"/>
      <c r="UF145" s="21"/>
      <c r="UG145" s="21"/>
      <c r="UH145" s="21"/>
      <c r="UI145" s="21"/>
      <c r="UJ145" s="21"/>
      <c r="UK145" s="21"/>
      <c r="UL145" s="21"/>
      <c r="UM145" s="21"/>
      <c r="UN145" s="21"/>
      <c r="UO145" s="21"/>
      <c r="UP145" s="21"/>
      <c r="UQ145" s="21"/>
      <c r="UR145" s="21"/>
      <c r="US145" s="21"/>
      <c r="UT145" s="21"/>
      <c r="UU145" s="21"/>
      <c r="UV145" s="21"/>
      <c r="UW145" s="21"/>
      <c r="UX145" s="21"/>
      <c r="UY145" s="21"/>
      <c r="UZ145" s="21"/>
      <c r="VA145" s="21"/>
      <c r="VB145" s="21"/>
      <c r="VC145" s="21"/>
    </row>
    <row r="146" spans="1:575" ht="14.25" customHeight="1" x14ac:dyDescent="0.35">
      <c r="A146" s="21"/>
      <c r="B146" s="39"/>
      <c r="C146" s="94"/>
      <c r="D146" s="94"/>
      <c r="E146" s="94"/>
      <c r="F146" s="94"/>
      <c r="G146" s="94"/>
      <c r="H146" s="94"/>
      <c r="I146" s="94"/>
      <c r="J146" s="94"/>
      <c r="K146" s="94"/>
      <c r="L146" s="94"/>
      <c r="M146" s="94"/>
      <c r="N146" s="94"/>
      <c r="O146" s="94"/>
      <c r="P146" s="94"/>
      <c r="Q146" s="94"/>
      <c r="R146" s="94"/>
      <c r="S146" s="94"/>
      <c r="T146" s="94"/>
      <c r="U146" s="94"/>
      <c r="V146" s="94"/>
      <c r="W146" s="94"/>
      <c r="X146" s="94"/>
      <c r="Y146" s="95"/>
      <c r="Z146" s="95"/>
      <c r="AA146" s="41"/>
      <c r="AB146" s="41"/>
      <c r="AC146" s="42"/>
      <c r="AD146" s="39"/>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c r="HS146" s="21"/>
      <c r="HT146" s="21"/>
      <c r="HU146" s="21"/>
      <c r="HV146" s="21"/>
      <c r="HW146" s="21"/>
      <c r="HX146" s="21"/>
      <c r="HY146" s="21"/>
      <c r="HZ146" s="21"/>
      <c r="IA146" s="21"/>
      <c r="IB146" s="21"/>
      <c r="IC146" s="21"/>
      <c r="ID146" s="21"/>
      <c r="IE146" s="21"/>
      <c r="IF146" s="21"/>
      <c r="IG146" s="21"/>
      <c r="IH146" s="21"/>
      <c r="II146" s="21"/>
      <c r="IJ146" s="21"/>
      <c r="IK146" s="21"/>
      <c r="IL146" s="21"/>
      <c r="IM146" s="21"/>
      <c r="IN146" s="21"/>
      <c r="IO146" s="21"/>
      <c r="IP146" s="21"/>
      <c r="IQ146" s="21"/>
      <c r="IR146" s="21"/>
      <c r="IS146" s="21"/>
      <c r="IT146" s="21"/>
      <c r="IU146" s="21"/>
      <c r="IV146" s="21"/>
      <c r="IW146" s="21"/>
      <c r="IX146" s="21"/>
      <c r="IY146" s="21"/>
      <c r="IZ146" s="21"/>
      <c r="JA146" s="21"/>
      <c r="JB146" s="21"/>
      <c r="JC146" s="21"/>
      <c r="JD146" s="21"/>
      <c r="JE146" s="21"/>
      <c r="JF146" s="21"/>
      <c r="JG146" s="21"/>
      <c r="JH146" s="21"/>
      <c r="JI146" s="21"/>
      <c r="JJ146" s="21"/>
      <c r="JK146" s="21"/>
      <c r="JL146" s="21"/>
      <c r="JM146" s="21"/>
      <c r="JN146" s="21"/>
      <c r="JO146" s="21"/>
      <c r="JP146" s="21"/>
      <c r="JQ146" s="21"/>
      <c r="JR146" s="21"/>
      <c r="JS146" s="21"/>
      <c r="JT146" s="21"/>
      <c r="JU146" s="21"/>
      <c r="JV146" s="21"/>
      <c r="JW146" s="21"/>
      <c r="JX146" s="21"/>
      <c r="JY146" s="21"/>
      <c r="JZ146" s="21"/>
      <c r="KA146" s="21"/>
      <c r="KB146" s="21"/>
      <c r="KC146" s="21"/>
      <c r="KD146" s="21"/>
      <c r="KE146" s="21"/>
      <c r="KF146" s="21"/>
      <c r="KG146" s="21"/>
      <c r="KH146" s="21"/>
      <c r="KI146" s="21"/>
      <c r="KJ146" s="21"/>
      <c r="KK146" s="21"/>
      <c r="KL146" s="21"/>
      <c r="KM146" s="21"/>
      <c r="KN146" s="21"/>
      <c r="KO146" s="21"/>
      <c r="KP146" s="21"/>
      <c r="KQ146" s="21"/>
      <c r="KR146" s="21"/>
      <c r="KS146" s="21"/>
      <c r="KT146" s="21"/>
      <c r="KU146" s="21"/>
      <c r="KV146" s="21"/>
      <c r="KW146" s="21"/>
      <c r="KX146" s="21"/>
      <c r="KY146" s="21"/>
      <c r="KZ146" s="21"/>
      <c r="LA146" s="21"/>
      <c r="LB146" s="21"/>
      <c r="LC146" s="21"/>
      <c r="LD146" s="21"/>
      <c r="LE146" s="21"/>
      <c r="LF146" s="21"/>
      <c r="LG146" s="21"/>
      <c r="LH146" s="21"/>
      <c r="LI146" s="21"/>
      <c r="LJ146" s="21"/>
      <c r="LK146" s="21"/>
      <c r="LL146" s="21"/>
      <c r="LM146" s="21"/>
      <c r="LN146" s="21"/>
      <c r="LO146" s="21"/>
      <c r="LP146" s="21"/>
      <c r="LQ146" s="21"/>
      <c r="LR146" s="21"/>
      <c r="LS146" s="21"/>
      <c r="LT146" s="21"/>
      <c r="LU146" s="21"/>
      <c r="LV146" s="21"/>
      <c r="LW146" s="21"/>
      <c r="LX146" s="21"/>
      <c r="LY146" s="21"/>
      <c r="LZ146" s="21"/>
      <c r="MA146" s="21"/>
      <c r="MB146" s="21"/>
      <c r="MC146" s="21"/>
      <c r="MD146" s="21"/>
      <c r="ME146" s="21"/>
      <c r="MF146" s="21"/>
      <c r="MG146" s="21"/>
      <c r="MH146" s="21"/>
      <c r="MI146" s="21"/>
      <c r="MJ146" s="21"/>
      <c r="MK146" s="21"/>
      <c r="ML146" s="21"/>
      <c r="MM146" s="21"/>
      <c r="MN146" s="21"/>
      <c r="MO146" s="21"/>
      <c r="MP146" s="21"/>
      <c r="MQ146" s="21"/>
      <c r="MR146" s="21"/>
      <c r="MS146" s="21"/>
      <c r="MT146" s="21"/>
      <c r="MU146" s="21"/>
      <c r="MV146" s="21"/>
      <c r="MW146" s="21"/>
      <c r="MX146" s="21"/>
      <c r="MY146" s="21"/>
      <c r="MZ146" s="21"/>
      <c r="NA146" s="21"/>
      <c r="NB146" s="21"/>
      <c r="NC146" s="21"/>
      <c r="ND146" s="21"/>
      <c r="NE146" s="21"/>
      <c r="NF146" s="21"/>
      <c r="NG146" s="21"/>
      <c r="NH146" s="21"/>
      <c r="NI146" s="21"/>
      <c r="NJ146" s="21"/>
      <c r="NK146" s="21"/>
      <c r="NL146" s="21"/>
      <c r="NM146" s="21"/>
      <c r="NN146" s="21"/>
      <c r="NO146" s="21"/>
      <c r="NP146" s="21"/>
      <c r="NQ146" s="21"/>
      <c r="NR146" s="21"/>
      <c r="NS146" s="21"/>
      <c r="NT146" s="21"/>
      <c r="NU146" s="21"/>
      <c r="NV146" s="21"/>
      <c r="NW146" s="21"/>
      <c r="NX146" s="21"/>
      <c r="NY146" s="21"/>
      <c r="NZ146" s="21"/>
      <c r="OA146" s="21"/>
      <c r="OB146" s="21"/>
      <c r="OC146" s="21"/>
      <c r="OD146" s="21"/>
      <c r="OE146" s="21"/>
      <c r="OF146" s="21"/>
      <c r="OG146" s="21"/>
      <c r="OH146" s="21"/>
      <c r="OI146" s="21"/>
      <c r="OJ146" s="21"/>
      <c r="OK146" s="21"/>
      <c r="OL146" s="21"/>
      <c r="OM146" s="21"/>
      <c r="ON146" s="21"/>
      <c r="OO146" s="21"/>
      <c r="OP146" s="21"/>
      <c r="OQ146" s="21"/>
      <c r="OR146" s="21"/>
      <c r="OS146" s="21"/>
      <c r="OT146" s="21"/>
      <c r="OU146" s="21"/>
      <c r="OV146" s="21"/>
      <c r="OW146" s="21"/>
      <c r="OX146" s="21"/>
      <c r="OY146" s="21"/>
      <c r="OZ146" s="21"/>
      <c r="PA146" s="21"/>
      <c r="PB146" s="21"/>
      <c r="PC146" s="21"/>
      <c r="PD146" s="21"/>
      <c r="PE146" s="21"/>
      <c r="PF146" s="21"/>
      <c r="PG146" s="21"/>
      <c r="PH146" s="21"/>
      <c r="PI146" s="21"/>
      <c r="PJ146" s="21"/>
      <c r="PK146" s="21"/>
      <c r="PL146" s="21"/>
      <c r="PM146" s="21"/>
      <c r="PN146" s="21"/>
      <c r="PO146" s="21"/>
      <c r="PP146" s="21"/>
      <c r="PQ146" s="21"/>
      <c r="PR146" s="21"/>
      <c r="PS146" s="21"/>
      <c r="PT146" s="21"/>
      <c r="PU146" s="21"/>
      <c r="PV146" s="21"/>
      <c r="PW146" s="21"/>
      <c r="PX146" s="21"/>
      <c r="PY146" s="21"/>
      <c r="PZ146" s="21"/>
      <c r="QA146" s="21"/>
      <c r="QB146" s="21"/>
      <c r="QC146" s="21"/>
      <c r="QD146" s="21"/>
      <c r="QE146" s="21"/>
      <c r="QF146" s="21"/>
      <c r="QG146" s="21"/>
      <c r="QH146" s="21"/>
      <c r="QI146" s="21"/>
      <c r="QJ146" s="21"/>
      <c r="QK146" s="21"/>
      <c r="QL146" s="21"/>
      <c r="QM146" s="21"/>
      <c r="QN146" s="21"/>
      <c r="QO146" s="21"/>
      <c r="QP146" s="21"/>
      <c r="QQ146" s="21"/>
      <c r="QR146" s="21"/>
      <c r="QS146" s="21"/>
      <c r="QT146" s="21"/>
      <c r="QU146" s="21"/>
      <c r="QV146" s="21"/>
      <c r="QW146" s="21"/>
      <c r="QX146" s="21"/>
      <c r="QY146" s="21"/>
      <c r="QZ146" s="21"/>
      <c r="RA146" s="21"/>
      <c r="RB146" s="21"/>
      <c r="RC146" s="21"/>
      <c r="RD146" s="21"/>
      <c r="RE146" s="21"/>
      <c r="RF146" s="21"/>
      <c r="RG146" s="21"/>
      <c r="RH146" s="21"/>
      <c r="RI146" s="21"/>
      <c r="RJ146" s="21"/>
      <c r="RK146" s="21"/>
      <c r="RL146" s="21"/>
      <c r="RM146" s="21"/>
      <c r="RN146" s="21"/>
      <c r="RO146" s="21"/>
      <c r="RP146" s="21"/>
      <c r="RQ146" s="21"/>
      <c r="RR146" s="21"/>
      <c r="RS146" s="21"/>
      <c r="RT146" s="21"/>
      <c r="RU146" s="21"/>
      <c r="RV146" s="21"/>
      <c r="RW146" s="21"/>
      <c r="RX146" s="21"/>
      <c r="RY146" s="21"/>
      <c r="RZ146" s="21"/>
      <c r="SA146" s="21"/>
      <c r="SB146" s="21"/>
      <c r="SC146" s="21"/>
      <c r="SD146" s="21"/>
      <c r="SE146" s="21"/>
      <c r="SF146" s="21"/>
      <c r="SG146" s="21"/>
      <c r="SH146" s="21"/>
      <c r="SI146" s="21"/>
      <c r="SJ146" s="21"/>
      <c r="SK146" s="21"/>
      <c r="SL146" s="21"/>
      <c r="SM146" s="21"/>
      <c r="SN146" s="21"/>
      <c r="SO146" s="21"/>
      <c r="SP146" s="21"/>
      <c r="SQ146" s="21"/>
      <c r="SR146" s="21"/>
      <c r="SS146" s="21"/>
      <c r="ST146" s="21"/>
      <c r="SU146" s="21"/>
      <c r="SV146" s="21"/>
      <c r="SW146" s="21"/>
      <c r="SX146" s="21"/>
      <c r="SY146" s="21"/>
      <c r="SZ146" s="21"/>
      <c r="TA146" s="21"/>
      <c r="TB146" s="21"/>
      <c r="TC146" s="21"/>
      <c r="TD146" s="21"/>
      <c r="TE146" s="21"/>
      <c r="TF146" s="21"/>
      <c r="TG146" s="21"/>
      <c r="TH146" s="21"/>
      <c r="TI146" s="21"/>
      <c r="TJ146" s="21"/>
      <c r="TK146" s="21"/>
      <c r="TL146" s="21"/>
      <c r="TM146" s="21"/>
      <c r="TN146" s="21"/>
      <c r="TO146" s="21"/>
      <c r="TP146" s="21"/>
      <c r="TQ146" s="21"/>
      <c r="TR146" s="21"/>
      <c r="TS146" s="21"/>
      <c r="TT146" s="21"/>
      <c r="TU146" s="21"/>
      <c r="TV146" s="21"/>
      <c r="TW146" s="21"/>
      <c r="TX146" s="21"/>
      <c r="TY146" s="21"/>
      <c r="TZ146" s="21"/>
      <c r="UA146" s="21"/>
      <c r="UB146" s="21"/>
      <c r="UC146" s="21"/>
      <c r="UD146" s="21"/>
      <c r="UE146" s="21"/>
      <c r="UF146" s="21"/>
      <c r="UG146" s="21"/>
      <c r="UH146" s="21"/>
      <c r="UI146" s="21"/>
      <c r="UJ146" s="21"/>
      <c r="UK146" s="21"/>
      <c r="UL146" s="21"/>
      <c r="UM146" s="21"/>
      <c r="UN146" s="21"/>
      <c r="UO146" s="21"/>
      <c r="UP146" s="21"/>
      <c r="UQ146" s="21"/>
      <c r="UR146" s="21"/>
      <c r="US146" s="21"/>
      <c r="UT146" s="21"/>
      <c r="UU146" s="21"/>
      <c r="UV146" s="21"/>
      <c r="UW146" s="21"/>
      <c r="UX146" s="21"/>
      <c r="UY146" s="21"/>
      <c r="UZ146" s="21"/>
      <c r="VA146" s="21"/>
      <c r="VB146" s="21"/>
      <c r="VC146" s="21"/>
    </row>
    <row r="147" spans="1:575" ht="34" customHeight="1" x14ac:dyDescent="0.35">
      <c r="A147" s="21"/>
      <c r="B147" s="238" t="s">
        <v>192</v>
      </c>
      <c r="C147" s="239"/>
      <c r="D147" s="239"/>
      <c r="E147" s="239"/>
      <c r="F147" s="239"/>
      <c r="G147" s="239"/>
      <c r="H147" s="239"/>
      <c r="I147" s="239"/>
      <c r="J147" s="239"/>
      <c r="K147" s="239"/>
      <c r="L147" s="239"/>
      <c r="M147" s="239"/>
      <c r="N147" s="239"/>
      <c r="O147" s="239"/>
      <c r="P147" s="239"/>
      <c r="Q147" s="239"/>
      <c r="R147" s="239"/>
      <c r="S147" s="239"/>
      <c r="T147" s="239"/>
      <c r="U147" s="239"/>
      <c r="V147" s="239"/>
      <c r="W147" s="239"/>
      <c r="X147" s="239"/>
      <c r="Y147" s="239"/>
      <c r="Z147" s="239"/>
      <c r="AA147" s="239"/>
      <c r="AB147" s="240"/>
      <c r="AC147" s="42"/>
      <c r="AD147" s="39"/>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c r="IW147" s="21"/>
      <c r="IX147" s="21"/>
      <c r="IY147" s="21"/>
      <c r="IZ147" s="21"/>
      <c r="JA147" s="21"/>
      <c r="JB147" s="21"/>
      <c r="JC147" s="21"/>
      <c r="JD147" s="21"/>
      <c r="JE147" s="21"/>
      <c r="JF147" s="21"/>
      <c r="JG147" s="21"/>
      <c r="JH147" s="21"/>
      <c r="JI147" s="21"/>
      <c r="JJ147" s="21"/>
      <c r="JK147" s="21"/>
      <c r="JL147" s="21"/>
      <c r="JM147" s="21"/>
      <c r="JN147" s="21"/>
      <c r="JO147" s="21"/>
      <c r="JP147" s="21"/>
      <c r="JQ147" s="21"/>
      <c r="JR147" s="21"/>
      <c r="JS147" s="21"/>
      <c r="JT147" s="21"/>
      <c r="JU147" s="21"/>
      <c r="JV147" s="21"/>
      <c r="JW147" s="21"/>
      <c r="JX147" s="21"/>
      <c r="JY147" s="21"/>
      <c r="JZ147" s="21"/>
      <c r="KA147" s="21"/>
      <c r="KB147" s="21"/>
      <c r="KC147" s="21"/>
      <c r="KD147" s="21"/>
      <c r="KE147" s="21"/>
      <c r="KF147" s="21"/>
      <c r="KG147" s="21"/>
      <c r="KH147" s="21"/>
      <c r="KI147" s="21"/>
      <c r="KJ147" s="21"/>
      <c r="KK147" s="21"/>
      <c r="KL147" s="21"/>
      <c r="KM147" s="21"/>
      <c r="KN147" s="21"/>
      <c r="KO147" s="21"/>
      <c r="KP147" s="21"/>
      <c r="KQ147" s="21"/>
      <c r="KR147" s="21"/>
      <c r="KS147" s="21"/>
      <c r="KT147" s="21"/>
      <c r="KU147" s="21"/>
      <c r="KV147" s="21"/>
      <c r="KW147" s="21"/>
      <c r="KX147" s="21"/>
      <c r="KY147" s="21"/>
      <c r="KZ147" s="21"/>
      <c r="LA147" s="21"/>
      <c r="LB147" s="21"/>
      <c r="LC147" s="21"/>
      <c r="LD147" s="21"/>
      <c r="LE147" s="21"/>
      <c r="LF147" s="21"/>
      <c r="LG147" s="21"/>
      <c r="LH147" s="21"/>
      <c r="LI147" s="21"/>
      <c r="LJ147" s="21"/>
      <c r="LK147" s="21"/>
      <c r="LL147" s="21"/>
      <c r="LM147" s="21"/>
      <c r="LN147" s="21"/>
      <c r="LO147" s="21"/>
      <c r="LP147" s="21"/>
      <c r="LQ147" s="21"/>
      <c r="LR147" s="21"/>
      <c r="LS147" s="21"/>
      <c r="LT147" s="21"/>
      <c r="LU147" s="21"/>
      <c r="LV147" s="21"/>
      <c r="LW147" s="21"/>
      <c r="LX147" s="21"/>
      <c r="LY147" s="21"/>
      <c r="LZ147" s="21"/>
      <c r="MA147" s="21"/>
      <c r="MB147" s="21"/>
      <c r="MC147" s="21"/>
      <c r="MD147" s="21"/>
      <c r="ME147" s="21"/>
      <c r="MF147" s="21"/>
      <c r="MG147" s="21"/>
      <c r="MH147" s="21"/>
      <c r="MI147" s="21"/>
      <c r="MJ147" s="21"/>
      <c r="MK147" s="21"/>
      <c r="ML147" s="21"/>
      <c r="MM147" s="21"/>
      <c r="MN147" s="21"/>
      <c r="MO147" s="21"/>
      <c r="MP147" s="21"/>
      <c r="MQ147" s="21"/>
      <c r="MR147" s="21"/>
      <c r="MS147" s="21"/>
      <c r="MT147" s="21"/>
      <c r="MU147" s="21"/>
      <c r="MV147" s="21"/>
      <c r="MW147" s="21"/>
      <c r="MX147" s="21"/>
      <c r="MY147" s="21"/>
      <c r="MZ147" s="21"/>
      <c r="NA147" s="21"/>
      <c r="NB147" s="21"/>
      <c r="NC147" s="21"/>
      <c r="ND147" s="21"/>
      <c r="NE147" s="21"/>
      <c r="NF147" s="21"/>
      <c r="NG147" s="21"/>
      <c r="NH147" s="21"/>
      <c r="NI147" s="21"/>
      <c r="NJ147" s="21"/>
      <c r="NK147" s="21"/>
      <c r="NL147" s="21"/>
      <c r="NM147" s="21"/>
      <c r="NN147" s="21"/>
      <c r="NO147" s="21"/>
      <c r="NP147" s="21"/>
      <c r="NQ147" s="21"/>
      <c r="NR147" s="21"/>
      <c r="NS147" s="21"/>
      <c r="NT147" s="21"/>
      <c r="NU147" s="21"/>
      <c r="NV147" s="21"/>
      <c r="NW147" s="21"/>
      <c r="NX147" s="21"/>
      <c r="NY147" s="21"/>
      <c r="NZ147" s="21"/>
      <c r="OA147" s="21"/>
      <c r="OB147" s="21"/>
      <c r="OC147" s="21"/>
      <c r="OD147" s="21"/>
      <c r="OE147" s="21"/>
      <c r="OF147" s="21"/>
      <c r="OG147" s="21"/>
      <c r="OH147" s="21"/>
      <c r="OI147" s="21"/>
      <c r="OJ147" s="21"/>
      <c r="OK147" s="21"/>
      <c r="OL147" s="21"/>
      <c r="OM147" s="21"/>
      <c r="ON147" s="21"/>
      <c r="OO147" s="21"/>
      <c r="OP147" s="21"/>
      <c r="OQ147" s="21"/>
      <c r="OR147" s="21"/>
      <c r="OS147" s="21"/>
      <c r="OT147" s="21"/>
      <c r="OU147" s="21"/>
      <c r="OV147" s="21"/>
      <c r="OW147" s="21"/>
      <c r="OX147" s="21"/>
      <c r="OY147" s="21"/>
      <c r="OZ147" s="21"/>
      <c r="PA147" s="21"/>
      <c r="PB147" s="21"/>
      <c r="PC147" s="21"/>
      <c r="PD147" s="21"/>
      <c r="PE147" s="21"/>
      <c r="PF147" s="21"/>
      <c r="PG147" s="21"/>
      <c r="PH147" s="21"/>
      <c r="PI147" s="21"/>
      <c r="PJ147" s="21"/>
      <c r="PK147" s="21"/>
      <c r="PL147" s="21"/>
      <c r="PM147" s="21"/>
      <c r="PN147" s="21"/>
      <c r="PO147" s="21"/>
      <c r="PP147" s="21"/>
      <c r="PQ147" s="21"/>
      <c r="PR147" s="21"/>
      <c r="PS147" s="21"/>
      <c r="PT147" s="21"/>
      <c r="PU147" s="21"/>
      <c r="PV147" s="21"/>
      <c r="PW147" s="21"/>
      <c r="PX147" s="21"/>
      <c r="PY147" s="21"/>
      <c r="PZ147" s="21"/>
      <c r="QA147" s="21"/>
      <c r="QB147" s="21"/>
      <c r="QC147" s="21"/>
      <c r="QD147" s="21"/>
      <c r="QE147" s="21"/>
      <c r="QF147" s="21"/>
      <c r="QG147" s="21"/>
      <c r="QH147" s="21"/>
      <c r="QI147" s="21"/>
      <c r="QJ147" s="21"/>
      <c r="QK147" s="21"/>
      <c r="QL147" s="21"/>
      <c r="QM147" s="21"/>
      <c r="QN147" s="21"/>
      <c r="QO147" s="21"/>
      <c r="QP147" s="21"/>
      <c r="QQ147" s="21"/>
      <c r="QR147" s="21"/>
      <c r="QS147" s="21"/>
      <c r="QT147" s="21"/>
      <c r="QU147" s="21"/>
      <c r="QV147" s="21"/>
      <c r="QW147" s="21"/>
      <c r="QX147" s="21"/>
      <c r="QY147" s="21"/>
      <c r="QZ147" s="21"/>
      <c r="RA147" s="21"/>
      <c r="RB147" s="21"/>
      <c r="RC147" s="21"/>
      <c r="RD147" s="21"/>
      <c r="RE147" s="21"/>
      <c r="RF147" s="21"/>
      <c r="RG147" s="21"/>
      <c r="RH147" s="21"/>
      <c r="RI147" s="21"/>
      <c r="RJ147" s="21"/>
      <c r="RK147" s="21"/>
      <c r="RL147" s="21"/>
      <c r="RM147" s="21"/>
      <c r="RN147" s="21"/>
      <c r="RO147" s="21"/>
      <c r="RP147" s="21"/>
      <c r="RQ147" s="21"/>
      <c r="RR147" s="21"/>
      <c r="RS147" s="21"/>
      <c r="RT147" s="21"/>
      <c r="RU147" s="21"/>
      <c r="RV147" s="21"/>
      <c r="RW147" s="21"/>
      <c r="RX147" s="21"/>
      <c r="RY147" s="21"/>
      <c r="RZ147" s="21"/>
      <c r="SA147" s="21"/>
      <c r="SB147" s="21"/>
      <c r="SC147" s="21"/>
      <c r="SD147" s="21"/>
      <c r="SE147" s="21"/>
      <c r="SF147" s="21"/>
      <c r="SG147" s="21"/>
      <c r="SH147" s="21"/>
      <c r="SI147" s="21"/>
      <c r="SJ147" s="21"/>
      <c r="SK147" s="21"/>
      <c r="SL147" s="21"/>
      <c r="SM147" s="21"/>
      <c r="SN147" s="21"/>
      <c r="SO147" s="21"/>
      <c r="SP147" s="21"/>
      <c r="SQ147" s="21"/>
      <c r="SR147" s="21"/>
      <c r="SS147" s="21"/>
      <c r="ST147" s="21"/>
      <c r="SU147" s="21"/>
      <c r="SV147" s="21"/>
      <c r="SW147" s="21"/>
      <c r="SX147" s="21"/>
      <c r="SY147" s="21"/>
      <c r="SZ147" s="21"/>
      <c r="TA147" s="21"/>
      <c r="TB147" s="21"/>
      <c r="TC147" s="21"/>
      <c r="TD147" s="21"/>
      <c r="TE147" s="21"/>
      <c r="TF147" s="21"/>
      <c r="TG147" s="21"/>
      <c r="TH147" s="21"/>
      <c r="TI147" s="21"/>
      <c r="TJ147" s="21"/>
      <c r="TK147" s="21"/>
      <c r="TL147" s="21"/>
      <c r="TM147" s="21"/>
      <c r="TN147" s="21"/>
      <c r="TO147" s="21"/>
      <c r="TP147" s="21"/>
      <c r="TQ147" s="21"/>
      <c r="TR147" s="21"/>
      <c r="TS147" s="21"/>
      <c r="TT147" s="21"/>
      <c r="TU147" s="21"/>
      <c r="TV147" s="21"/>
      <c r="TW147" s="21"/>
      <c r="TX147" s="21"/>
      <c r="TY147" s="21"/>
      <c r="TZ147" s="21"/>
      <c r="UA147" s="21"/>
      <c r="UB147" s="21"/>
      <c r="UC147" s="21"/>
      <c r="UD147" s="21"/>
      <c r="UE147" s="21"/>
      <c r="UF147" s="21"/>
      <c r="UG147" s="21"/>
      <c r="UH147" s="21"/>
      <c r="UI147" s="21"/>
      <c r="UJ147" s="21"/>
      <c r="UK147" s="21"/>
      <c r="UL147" s="21"/>
      <c r="UM147" s="21"/>
      <c r="UN147" s="21"/>
      <c r="UO147" s="21"/>
      <c r="UP147" s="21"/>
      <c r="UQ147" s="21"/>
      <c r="UR147" s="21"/>
      <c r="US147" s="21"/>
      <c r="UT147" s="21"/>
      <c r="UU147" s="21"/>
      <c r="UV147" s="21"/>
      <c r="UW147" s="21"/>
      <c r="UX147" s="21"/>
      <c r="UY147" s="21"/>
      <c r="UZ147" s="21"/>
      <c r="VA147" s="21"/>
      <c r="VB147" s="21"/>
      <c r="VC147" s="21"/>
    </row>
    <row r="148" spans="1:575" ht="14.25" customHeight="1" x14ac:dyDescent="0.35">
      <c r="A148" s="21"/>
      <c r="B148" s="236" t="s">
        <v>20</v>
      </c>
      <c r="C148" s="237" t="s">
        <v>187</v>
      </c>
      <c r="D148" s="154"/>
      <c r="E148" s="154"/>
      <c r="F148" s="154"/>
      <c r="G148" s="154"/>
      <c r="H148" s="154"/>
      <c r="I148" s="154"/>
      <c r="J148" s="154"/>
      <c r="K148" s="154"/>
      <c r="L148" s="154"/>
      <c r="M148" s="155"/>
      <c r="N148" s="226" t="s">
        <v>188</v>
      </c>
      <c r="O148" s="227"/>
      <c r="P148" s="227"/>
      <c r="Q148" s="227"/>
      <c r="R148" s="227"/>
      <c r="S148" s="227"/>
      <c r="T148" s="227"/>
      <c r="U148" s="227"/>
      <c r="V148" s="227"/>
      <c r="W148" s="227"/>
      <c r="X148" s="228"/>
      <c r="Y148" s="208" t="s">
        <v>189</v>
      </c>
      <c r="Z148" s="124"/>
      <c r="AA148" s="124"/>
      <c r="AB148" s="125"/>
      <c r="AC148" s="42"/>
      <c r="AD148" s="39"/>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c r="HS148" s="21"/>
      <c r="HT148" s="21"/>
      <c r="HU148" s="21"/>
      <c r="HV148" s="21"/>
      <c r="HW148" s="21"/>
      <c r="HX148" s="21"/>
      <c r="HY148" s="21"/>
      <c r="HZ148" s="21"/>
      <c r="IA148" s="21"/>
      <c r="IB148" s="21"/>
      <c r="IC148" s="21"/>
      <c r="ID148" s="21"/>
      <c r="IE148" s="21"/>
      <c r="IF148" s="21"/>
      <c r="IG148" s="21"/>
      <c r="IH148" s="21"/>
      <c r="II148" s="21"/>
      <c r="IJ148" s="21"/>
      <c r="IK148" s="21"/>
      <c r="IL148" s="21"/>
      <c r="IM148" s="21"/>
      <c r="IN148" s="21"/>
      <c r="IO148" s="21"/>
      <c r="IP148" s="21"/>
      <c r="IQ148" s="21"/>
      <c r="IR148" s="21"/>
      <c r="IS148" s="21"/>
      <c r="IT148" s="21"/>
      <c r="IU148" s="21"/>
      <c r="IV148" s="21"/>
      <c r="IW148" s="21"/>
      <c r="IX148" s="21"/>
      <c r="IY148" s="21"/>
      <c r="IZ148" s="21"/>
      <c r="JA148" s="21"/>
      <c r="JB148" s="21"/>
      <c r="JC148" s="21"/>
      <c r="JD148" s="21"/>
      <c r="JE148" s="21"/>
      <c r="JF148" s="21"/>
      <c r="JG148" s="21"/>
      <c r="JH148" s="21"/>
      <c r="JI148" s="21"/>
      <c r="JJ148" s="21"/>
      <c r="JK148" s="21"/>
      <c r="JL148" s="21"/>
      <c r="JM148" s="21"/>
      <c r="JN148" s="21"/>
      <c r="JO148" s="21"/>
      <c r="JP148" s="21"/>
      <c r="JQ148" s="21"/>
      <c r="JR148" s="21"/>
      <c r="JS148" s="21"/>
      <c r="JT148" s="21"/>
      <c r="JU148" s="21"/>
      <c r="JV148" s="21"/>
      <c r="JW148" s="21"/>
      <c r="JX148" s="21"/>
      <c r="JY148" s="21"/>
      <c r="JZ148" s="21"/>
      <c r="KA148" s="21"/>
      <c r="KB148" s="21"/>
      <c r="KC148" s="21"/>
      <c r="KD148" s="21"/>
      <c r="KE148" s="21"/>
      <c r="KF148" s="21"/>
      <c r="KG148" s="21"/>
      <c r="KH148" s="21"/>
      <c r="KI148" s="21"/>
      <c r="KJ148" s="21"/>
      <c r="KK148" s="21"/>
      <c r="KL148" s="21"/>
      <c r="KM148" s="21"/>
      <c r="KN148" s="21"/>
      <c r="KO148" s="21"/>
      <c r="KP148" s="21"/>
      <c r="KQ148" s="21"/>
      <c r="KR148" s="21"/>
      <c r="KS148" s="21"/>
      <c r="KT148" s="21"/>
      <c r="KU148" s="21"/>
      <c r="KV148" s="21"/>
      <c r="KW148" s="21"/>
      <c r="KX148" s="21"/>
      <c r="KY148" s="21"/>
      <c r="KZ148" s="21"/>
      <c r="LA148" s="21"/>
      <c r="LB148" s="21"/>
      <c r="LC148" s="21"/>
      <c r="LD148" s="21"/>
      <c r="LE148" s="21"/>
      <c r="LF148" s="21"/>
      <c r="LG148" s="21"/>
      <c r="LH148" s="21"/>
      <c r="LI148" s="21"/>
      <c r="LJ148" s="21"/>
      <c r="LK148" s="21"/>
      <c r="LL148" s="21"/>
      <c r="LM148" s="21"/>
      <c r="LN148" s="21"/>
      <c r="LO148" s="21"/>
      <c r="LP148" s="21"/>
      <c r="LQ148" s="21"/>
      <c r="LR148" s="21"/>
      <c r="LS148" s="21"/>
      <c r="LT148" s="21"/>
      <c r="LU148" s="21"/>
      <c r="LV148" s="21"/>
      <c r="LW148" s="21"/>
      <c r="LX148" s="21"/>
      <c r="LY148" s="21"/>
      <c r="LZ148" s="21"/>
      <c r="MA148" s="21"/>
      <c r="MB148" s="21"/>
      <c r="MC148" s="21"/>
      <c r="MD148" s="21"/>
      <c r="ME148" s="21"/>
      <c r="MF148" s="21"/>
      <c r="MG148" s="21"/>
      <c r="MH148" s="21"/>
      <c r="MI148" s="21"/>
      <c r="MJ148" s="21"/>
      <c r="MK148" s="21"/>
      <c r="ML148" s="21"/>
      <c r="MM148" s="21"/>
      <c r="MN148" s="21"/>
      <c r="MO148" s="21"/>
      <c r="MP148" s="21"/>
      <c r="MQ148" s="21"/>
      <c r="MR148" s="21"/>
      <c r="MS148" s="21"/>
      <c r="MT148" s="21"/>
      <c r="MU148" s="21"/>
      <c r="MV148" s="21"/>
      <c r="MW148" s="21"/>
      <c r="MX148" s="21"/>
      <c r="MY148" s="21"/>
      <c r="MZ148" s="21"/>
      <c r="NA148" s="21"/>
      <c r="NB148" s="21"/>
      <c r="NC148" s="21"/>
      <c r="ND148" s="21"/>
      <c r="NE148" s="21"/>
      <c r="NF148" s="21"/>
      <c r="NG148" s="21"/>
      <c r="NH148" s="21"/>
      <c r="NI148" s="21"/>
      <c r="NJ148" s="21"/>
      <c r="NK148" s="21"/>
      <c r="NL148" s="21"/>
      <c r="NM148" s="21"/>
      <c r="NN148" s="21"/>
      <c r="NO148" s="21"/>
      <c r="NP148" s="21"/>
      <c r="NQ148" s="21"/>
      <c r="NR148" s="21"/>
      <c r="NS148" s="21"/>
      <c r="NT148" s="21"/>
      <c r="NU148" s="21"/>
      <c r="NV148" s="21"/>
      <c r="NW148" s="21"/>
      <c r="NX148" s="21"/>
      <c r="NY148" s="21"/>
      <c r="NZ148" s="21"/>
      <c r="OA148" s="21"/>
      <c r="OB148" s="21"/>
      <c r="OC148" s="21"/>
      <c r="OD148" s="21"/>
      <c r="OE148" s="21"/>
      <c r="OF148" s="21"/>
      <c r="OG148" s="21"/>
      <c r="OH148" s="21"/>
      <c r="OI148" s="21"/>
      <c r="OJ148" s="21"/>
      <c r="OK148" s="21"/>
      <c r="OL148" s="21"/>
      <c r="OM148" s="21"/>
      <c r="ON148" s="21"/>
      <c r="OO148" s="21"/>
      <c r="OP148" s="21"/>
      <c r="OQ148" s="21"/>
      <c r="OR148" s="21"/>
      <c r="OS148" s="21"/>
      <c r="OT148" s="21"/>
      <c r="OU148" s="21"/>
      <c r="OV148" s="21"/>
      <c r="OW148" s="21"/>
      <c r="OX148" s="21"/>
      <c r="OY148" s="21"/>
      <c r="OZ148" s="21"/>
      <c r="PA148" s="21"/>
      <c r="PB148" s="21"/>
      <c r="PC148" s="21"/>
      <c r="PD148" s="21"/>
      <c r="PE148" s="21"/>
      <c r="PF148" s="21"/>
      <c r="PG148" s="21"/>
      <c r="PH148" s="21"/>
      <c r="PI148" s="21"/>
      <c r="PJ148" s="21"/>
      <c r="PK148" s="21"/>
      <c r="PL148" s="21"/>
      <c r="PM148" s="21"/>
      <c r="PN148" s="21"/>
      <c r="PO148" s="21"/>
      <c r="PP148" s="21"/>
      <c r="PQ148" s="21"/>
      <c r="PR148" s="21"/>
      <c r="PS148" s="21"/>
      <c r="PT148" s="21"/>
      <c r="PU148" s="21"/>
      <c r="PV148" s="21"/>
      <c r="PW148" s="21"/>
      <c r="PX148" s="21"/>
      <c r="PY148" s="21"/>
      <c r="PZ148" s="21"/>
      <c r="QA148" s="21"/>
      <c r="QB148" s="21"/>
      <c r="QC148" s="21"/>
      <c r="QD148" s="21"/>
      <c r="QE148" s="21"/>
      <c r="QF148" s="21"/>
      <c r="QG148" s="21"/>
      <c r="QH148" s="21"/>
      <c r="QI148" s="21"/>
      <c r="QJ148" s="21"/>
      <c r="QK148" s="21"/>
      <c r="QL148" s="21"/>
      <c r="QM148" s="21"/>
      <c r="QN148" s="21"/>
      <c r="QO148" s="21"/>
      <c r="QP148" s="21"/>
      <c r="QQ148" s="21"/>
      <c r="QR148" s="21"/>
      <c r="QS148" s="21"/>
      <c r="QT148" s="21"/>
      <c r="QU148" s="21"/>
      <c r="QV148" s="21"/>
      <c r="QW148" s="21"/>
      <c r="QX148" s="21"/>
      <c r="QY148" s="21"/>
      <c r="QZ148" s="21"/>
      <c r="RA148" s="21"/>
      <c r="RB148" s="21"/>
      <c r="RC148" s="21"/>
      <c r="RD148" s="21"/>
      <c r="RE148" s="21"/>
      <c r="RF148" s="21"/>
      <c r="RG148" s="21"/>
      <c r="RH148" s="21"/>
      <c r="RI148" s="21"/>
      <c r="RJ148" s="21"/>
      <c r="RK148" s="21"/>
      <c r="RL148" s="21"/>
      <c r="RM148" s="21"/>
      <c r="RN148" s="21"/>
      <c r="RO148" s="21"/>
      <c r="RP148" s="21"/>
      <c r="RQ148" s="21"/>
      <c r="RR148" s="21"/>
      <c r="RS148" s="21"/>
      <c r="RT148" s="21"/>
      <c r="RU148" s="21"/>
      <c r="RV148" s="21"/>
      <c r="RW148" s="21"/>
      <c r="RX148" s="21"/>
      <c r="RY148" s="21"/>
      <c r="RZ148" s="21"/>
      <c r="SA148" s="21"/>
      <c r="SB148" s="21"/>
      <c r="SC148" s="21"/>
      <c r="SD148" s="21"/>
      <c r="SE148" s="21"/>
      <c r="SF148" s="21"/>
      <c r="SG148" s="21"/>
      <c r="SH148" s="21"/>
      <c r="SI148" s="21"/>
      <c r="SJ148" s="21"/>
      <c r="SK148" s="21"/>
      <c r="SL148" s="21"/>
      <c r="SM148" s="21"/>
      <c r="SN148" s="21"/>
      <c r="SO148" s="21"/>
      <c r="SP148" s="21"/>
      <c r="SQ148" s="21"/>
      <c r="SR148" s="21"/>
      <c r="SS148" s="21"/>
      <c r="ST148" s="21"/>
      <c r="SU148" s="21"/>
      <c r="SV148" s="21"/>
      <c r="SW148" s="21"/>
      <c r="SX148" s="21"/>
      <c r="SY148" s="21"/>
      <c r="SZ148" s="21"/>
      <c r="TA148" s="21"/>
      <c r="TB148" s="21"/>
      <c r="TC148" s="21"/>
      <c r="TD148" s="21"/>
      <c r="TE148" s="21"/>
      <c r="TF148" s="21"/>
      <c r="TG148" s="21"/>
      <c r="TH148" s="21"/>
      <c r="TI148" s="21"/>
      <c r="TJ148" s="21"/>
      <c r="TK148" s="21"/>
      <c r="TL148" s="21"/>
      <c r="TM148" s="21"/>
      <c r="TN148" s="21"/>
      <c r="TO148" s="21"/>
      <c r="TP148" s="21"/>
      <c r="TQ148" s="21"/>
      <c r="TR148" s="21"/>
      <c r="TS148" s="21"/>
      <c r="TT148" s="21"/>
      <c r="TU148" s="21"/>
      <c r="TV148" s="21"/>
      <c r="TW148" s="21"/>
      <c r="TX148" s="21"/>
      <c r="TY148" s="21"/>
      <c r="TZ148" s="21"/>
      <c r="UA148" s="21"/>
      <c r="UB148" s="21"/>
      <c r="UC148" s="21"/>
      <c r="UD148" s="21"/>
      <c r="UE148" s="21"/>
      <c r="UF148" s="21"/>
      <c r="UG148" s="21"/>
      <c r="UH148" s="21"/>
      <c r="UI148" s="21"/>
      <c r="UJ148" s="21"/>
      <c r="UK148" s="21"/>
      <c r="UL148" s="21"/>
      <c r="UM148" s="21"/>
      <c r="UN148" s="21"/>
      <c r="UO148" s="21"/>
      <c r="UP148" s="21"/>
      <c r="UQ148" s="21"/>
      <c r="UR148" s="21"/>
      <c r="US148" s="21"/>
      <c r="UT148" s="21"/>
      <c r="UU148" s="21"/>
      <c r="UV148" s="21"/>
      <c r="UW148" s="21"/>
      <c r="UX148" s="21"/>
      <c r="UY148" s="21"/>
      <c r="UZ148" s="21"/>
      <c r="VA148" s="21"/>
      <c r="VB148" s="21"/>
      <c r="VC148" s="21"/>
    </row>
    <row r="149" spans="1:575" ht="23.25" customHeight="1" x14ac:dyDescent="0.35">
      <c r="A149" s="21"/>
      <c r="B149" s="182"/>
      <c r="C149" s="156"/>
      <c r="D149" s="157"/>
      <c r="E149" s="157"/>
      <c r="F149" s="157"/>
      <c r="G149" s="157"/>
      <c r="H149" s="157"/>
      <c r="I149" s="157"/>
      <c r="J149" s="157"/>
      <c r="K149" s="157"/>
      <c r="L149" s="157"/>
      <c r="M149" s="158"/>
      <c r="N149" s="229"/>
      <c r="O149" s="230"/>
      <c r="P149" s="230"/>
      <c r="Q149" s="230"/>
      <c r="R149" s="230"/>
      <c r="S149" s="230"/>
      <c r="T149" s="230"/>
      <c r="U149" s="230"/>
      <c r="V149" s="230"/>
      <c r="W149" s="230"/>
      <c r="X149" s="231"/>
      <c r="Y149" s="208" t="s">
        <v>123</v>
      </c>
      <c r="Z149" s="125"/>
      <c r="AA149" s="208" t="s">
        <v>124</v>
      </c>
      <c r="AB149" s="125"/>
      <c r="AC149" s="42"/>
      <c r="AD149" s="39"/>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c r="HS149" s="21"/>
      <c r="HT149" s="21"/>
      <c r="HU149" s="21"/>
      <c r="HV149" s="21"/>
      <c r="HW149" s="21"/>
      <c r="HX149" s="21"/>
      <c r="HY149" s="21"/>
      <c r="HZ149" s="21"/>
      <c r="IA149" s="21"/>
      <c r="IB149" s="21"/>
      <c r="IC149" s="21"/>
      <c r="ID149" s="21"/>
      <c r="IE149" s="21"/>
      <c r="IF149" s="21"/>
      <c r="IG149" s="21"/>
      <c r="IH149" s="21"/>
      <c r="II149" s="21"/>
      <c r="IJ149" s="21"/>
      <c r="IK149" s="21"/>
      <c r="IL149" s="21"/>
      <c r="IM149" s="21"/>
      <c r="IN149" s="21"/>
      <c r="IO149" s="21"/>
      <c r="IP149" s="21"/>
      <c r="IQ149" s="21"/>
      <c r="IR149" s="21"/>
      <c r="IS149" s="21"/>
      <c r="IT149" s="21"/>
      <c r="IU149" s="21"/>
      <c r="IV149" s="21"/>
      <c r="IW149" s="21"/>
      <c r="IX149" s="21"/>
      <c r="IY149" s="21"/>
      <c r="IZ149" s="21"/>
      <c r="JA149" s="21"/>
      <c r="JB149" s="21"/>
      <c r="JC149" s="21"/>
      <c r="JD149" s="21"/>
      <c r="JE149" s="21"/>
      <c r="JF149" s="21"/>
      <c r="JG149" s="21"/>
      <c r="JH149" s="21"/>
      <c r="JI149" s="21"/>
      <c r="JJ149" s="21"/>
      <c r="JK149" s="21"/>
      <c r="JL149" s="21"/>
      <c r="JM149" s="21"/>
      <c r="JN149" s="21"/>
      <c r="JO149" s="21"/>
      <c r="JP149" s="21"/>
      <c r="JQ149" s="21"/>
      <c r="JR149" s="21"/>
      <c r="JS149" s="21"/>
      <c r="JT149" s="21"/>
      <c r="JU149" s="21"/>
      <c r="JV149" s="21"/>
      <c r="JW149" s="21"/>
      <c r="JX149" s="21"/>
      <c r="JY149" s="21"/>
      <c r="JZ149" s="21"/>
      <c r="KA149" s="21"/>
      <c r="KB149" s="21"/>
      <c r="KC149" s="21"/>
      <c r="KD149" s="21"/>
      <c r="KE149" s="21"/>
      <c r="KF149" s="21"/>
      <c r="KG149" s="21"/>
      <c r="KH149" s="21"/>
      <c r="KI149" s="21"/>
      <c r="KJ149" s="21"/>
      <c r="KK149" s="21"/>
      <c r="KL149" s="21"/>
      <c r="KM149" s="21"/>
      <c r="KN149" s="21"/>
      <c r="KO149" s="21"/>
      <c r="KP149" s="21"/>
      <c r="KQ149" s="21"/>
      <c r="KR149" s="21"/>
      <c r="KS149" s="21"/>
      <c r="KT149" s="21"/>
      <c r="KU149" s="21"/>
      <c r="KV149" s="21"/>
      <c r="KW149" s="21"/>
      <c r="KX149" s="21"/>
      <c r="KY149" s="21"/>
      <c r="KZ149" s="21"/>
      <c r="LA149" s="21"/>
      <c r="LB149" s="21"/>
      <c r="LC149" s="21"/>
      <c r="LD149" s="21"/>
      <c r="LE149" s="21"/>
      <c r="LF149" s="21"/>
      <c r="LG149" s="21"/>
      <c r="LH149" s="21"/>
      <c r="LI149" s="21"/>
      <c r="LJ149" s="21"/>
      <c r="LK149" s="21"/>
      <c r="LL149" s="21"/>
      <c r="LM149" s="21"/>
      <c r="LN149" s="21"/>
      <c r="LO149" s="21"/>
      <c r="LP149" s="21"/>
      <c r="LQ149" s="21"/>
      <c r="LR149" s="21"/>
      <c r="LS149" s="21"/>
      <c r="LT149" s="21"/>
      <c r="LU149" s="21"/>
      <c r="LV149" s="21"/>
      <c r="LW149" s="21"/>
      <c r="LX149" s="21"/>
      <c r="LY149" s="21"/>
      <c r="LZ149" s="21"/>
      <c r="MA149" s="21"/>
      <c r="MB149" s="21"/>
      <c r="MC149" s="21"/>
      <c r="MD149" s="21"/>
      <c r="ME149" s="21"/>
      <c r="MF149" s="21"/>
      <c r="MG149" s="21"/>
      <c r="MH149" s="21"/>
      <c r="MI149" s="21"/>
      <c r="MJ149" s="21"/>
      <c r="MK149" s="21"/>
      <c r="ML149" s="21"/>
      <c r="MM149" s="21"/>
      <c r="MN149" s="21"/>
      <c r="MO149" s="21"/>
      <c r="MP149" s="21"/>
      <c r="MQ149" s="21"/>
      <c r="MR149" s="21"/>
      <c r="MS149" s="21"/>
      <c r="MT149" s="21"/>
      <c r="MU149" s="21"/>
      <c r="MV149" s="21"/>
      <c r="MW149" s="21"/>
      <c r="MX149" s="21"/>
      <c r="MY149" s="21"/>
      <c r="MZ149" s="21"/>
      <c r="NA149" s="21"/>
      <c r="NB149" s="21"/>
      <c r="NC149" s="21"/>
      <c r="ND149" s="21"/>
      <c r="NE149" s="21"/>
      <c r="NF149" s="21"/>
      <c r="NG149" s="21"/>
      <c r="NH149" s="21"/>
      <c r="NI149" s="21"/>
      <c r="NJ149" s="21"/>
      <c r="NK149" s="21"/>
      <c r="NL149" s="21"/>
      <c r="NM149" s="21"/>
      <c r="NN149" s="21"/>
      <c r="NO149" s="21"/>
      <c r="NP149" s="21"/>
      <c r="NQ149" s="21"/>
      <c r="NR149" s="21"/>
      <c r="NS149" s="21"/>
      <c r="NT149" s="21"/>
      <c r="NU149" s="21"/>
      <c r="NV149" s="21"/>
      <c r="NW149" s="21"/>
      <c r="NX149" s="21"/>
      <c r="NY149" s="21"/>
      <c r="NZ149" s="21"/>
      <c r="OA149" s="21"/>
      <c r="OB149" s="21"/>
      <c r="OC149" s="21"/>
      <c r="OD149" s="21"/>
      <c r="OE149" s="21"/>
      <c r="OF149" s="21"/>
      <c r="OG149" s="21"/>
      <c r="OH149" s="21"/>
      <c r="OI149" s="21"/>
      <c r="OJ149" s="21"/>
      <c r="OK149" s="21"/>
      <c r="OL149" s="21"/>
      <c r="OM149" s="21"/>
      <c r="ON149" s="21"/>
      <c r="OO149" s="21"/>
      <c r="OP149" s="21"/>
      <c r="OQ149" s="21"/>
      <c r="OR149" s="21"/>
      <c r="OS149" s="21"/>
      <c r="OT149" s="21"/>
      <c r="OU149" s="21"/>
      <c r="OV149" s="21"/>
      <c r="OW149" s="21"/>
      <c r="OX149" s="21"/>
      <c r="OY149" s="21"/>
      <c r="OZ149" s="21"/>
      <c r="PA149" s="21"/>
      <c r="PB149" s="21"/>
      <c r="PC149" s="21"/>
      <c r="PD149" s="21"/>
      <c r="PE149" s="21"/>
      <c r="PF149" s="21"/>
      <c r="PG149" s="21"/>
      <c r="PH149" s="21"/>
      <c r="PI149" s="21"/>
      <c r="PJ149" s="21"/>
      <c r="PK149" s="21"/>
      <c r="PL149" s="21"/>
      <c r="PM149" s="21"/>
      <c r="PN149" s="21"/>
      <c r="PO149" s="21"/>
      <c r="PP149" s="21"/>
      <c r="PQ149" s="21"/>
      <c r="PR149" s="21"/>
      <c r="PS149" s="21"/>
      <c r="PT149" s="21"/>
      <c r="PU149" s="21"/>
      <c r="PV149" s="21"/>
      <c r="PW149" s="21"/>
      <c r="PX149" s="21"/>
      <c r="PY149" s="21"/>
      <c r="PZ149" s="21"/>
      <c r="QA149" s="21"/>
      <c r="QB149" s="21"/>
      <c r="QC149" s="21"/>
      <c r="QD149" s="21"/>
      <c r="QE149" s="21"/>
      <c r="QF149" s="21"/>
      <c r="QG149" s="21"/>
      <c r="QH149" s="21"/>
      <c r="QI149" s="21"/>
      <c r="QJ149" s="21"/>
      <c r="QK149" s="21"/>
      <c r="QL149" s="21"/>
      <c r="QM149" s="21"/>
      <c r="QN149" s="21"/>
      <c r="QO149" s="21"/>
      <c r="QP149" s="21"/>
      <c r="QQ149" s="21"/>
      <c r="QR149" s="21"/>
      <c r="QS149" s="21"/>
      <c r="QT149" s="21"/>
      <c r="QU149" s="21"/>
      <c r="QV149" s="21"/>
      <c r="QW149" s="21"/>
      <c r="QX149" s="21"/>
      <c r="QY149" s="21"/>
      <c r="QZ149" s="21"/>
      <c r="RA149" s="21"/>
      <c r="RB149" s="21"/>
      <c r="RC149" s="21"/>
      <c r="RD149" s="21"/>
      <c r="RE149" s="21"/>
      <c r="RF149" s="21"/>
      <c r="RG149" s="21"/>
      <c r="RH149" s="21"/>
      <c r="RI149" s="21"/>
      <c r="RJ149" s="21"/>
      <c r="RK149" s="21"/>
      <c r="RL149" s="21"/>
      <c r="RM149" s="21"/>
      <c r="RN149" s="21"/>
      <c r="RO149" s="21"/>
      <c r="RP149" s="21"/>
      <c r="RQ149" s="21"/>
      <c r="RR149" s="21"/>
      <c r="RS149" s="21"/>
      <c r="RT149" s="21"/>
      <c r="RU149" s="21"/>
      <c r="RV149" s="21"/>
      <c r="RW149" s="21"/>
      <c r="RX149" s="21"/>
      <c r="RY149" s="21"/>
      <c r="RZ149" s="21"/>
      <c r="SA149" s="21"/>
      <c r="SB149" s="21"/>
      <c r="SC149" s="21"/>
      <c r="SD149" s="21"/>
      <c r="SE149" s="21"/>
      <c r="SF149" s="21"/>
      <c r="SG149" s="21"/>
      <c r="SH149" s="21"/>
      <c r="SI149" s="21"/>
      <c r="SJ149" s="21"/>
      <c r="SK149" s="21"/>
      <c r="SL149" s="21"/>
      <c r="SM149" s="21"/>
      <c r="SN149" s="21"/>
      <c r="SO149" s="21"/>
      <c r="SP149" s="21"/>
      <c r="SQ149" s="21"/>
      <c r="SR149" s="21"/>
      <c r="SS149" s="21"/>
      <c r="ST149" s="21"/>
      <c r="SU149" s="21"/>
      <c r="SV149" s="21"/>
      <c r="SW149" s="21"/>
      <c r="SX149" s="21"/>
      <c r="SY149" s="21"/>
      <c r="SZ149" s="21"/>
      <c r="TA149" s="21"/>
      <c r="TB149" s="21"/>
      <c r="TC149" s="21"/>
      <c r="TD149" s="21"/>
      <c r="TE149" s="21"/>
      <c r="TF149" s="21"/>
      <c r="TG149" s="21"/>
      <c r="TH149" s="21"/>
      <c r="TI149" s="21"/>
      <c r="TJ149" s="21"/>
      <c r="TK149" s="21"/>
      <c r="TL149" s="21"/>
      <c r="TM149" s="21"/>
      <c r="TN149" s="21"/>
      <c r="TO149" s="21"/>
      <c r="TP149" s="21"/>
      <c r="TQ149" s="21"/>
      <c r="TR149" s="21"/>
      <c r="TS149" s="21"/>
      <c r="TT149" s="21"/>
      <c r="TU149" s="21"/>
      <c r="TV149" s="21"/>
      <c r="TW149" s="21"/>
      <c r="TX149" s="21"/>
      <c r="TY149" s="21"/>
      <c r="TZ149" s="21"/>
      <c r="UA149" s="21"/>
      <c r="UB149" s="21"/>
      <c r="UC149" s="21"/>
      <c r="UD149" s="21"/>
      <c r="UE149" s="21"/>
      <c r="UF149" s="21"/>
      <c r="UG149" s="21"/>
      <c r="UH149" s="21"/>
      <c r="UI149" s="21"/>
      <c r="UJ149" s="21"/>
      <c r="UK149" s="21"/>
      <c r="UL149" s="21"/>
      <c r="UM149" s="21"/>
      <c r="UN149" s="21"/>
      <c r="UO149" s="21"/>
      <c r="UP149" s="21"/>
      <c r="UQ149" s="21"/>
      <c r="UR149" s="21"/>
      <c r="US149" s="21"/>
      <c r="UT149" s="21"/>
      <c r="UU149" s="21"/>
      <c r="UV149" s="21"/>
      <c r="UW149" s="21"/>
      <c r="UX149" s="21"/>
      <c r="UY149" s="21"/>
      <c r="UZ149" s="21"/>
      <c r="VA149" s="21"/>
      <c r="VB149" s="21"/>
      <c r="VC149" s="21"/>
    </row>
    <row r="150" spans="1:575" ht="14.25" customHeight="1" x14ac:dyDescent="0.35">
      <c r="A150" s="21"/>
      <c r="B150" s="78">
        <v>1</v>
      </c>
      <c r="C150" s="147"/>
      <c r="D150" s="124"/>
      <c r="E150" s="124"/>
      <c r="F150" s="124"/>
      <c r="G150" s="124"/>
      <c r="H150" s="124"/>
      <c r="I150" s="124"/>
      <c r="J150" s="124"/>
      <c r="K150" s="124"/>
      <c r="L150" s="124"/>
      <c r="M150" s="125"/>
      <c r="N150" s="147"/>
      <c r="O150" s="168"/>
      <c r="P150" s="168"/>
      <c r="Q150" s="168"/>
      <c r="R150" s="168"/>
      <c r="S150" s="168"/>
      <c r="T150" s="168"/>
      <c r="U150" s="168"/>
      <c r="V150" s="168"/>
      <c r="W150" s="168"/>
      <c r="X150" s="169"/>
      <c r="Y150" s="187"/>
      <c r="Z150" s="125"/>
      <c r="AA150" s="147"/>
      <c r="AB150" s="179"/>
      <c r="AC150" s="42"/>
      <c r="AD150" s="39"/>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c r="HS150" s="21"/>
      <c r="HT150" s="21"/>
      <c r="HU150" s="21"/>
      <c r="HV150" s="21"/>
      <c r="HW150" s="21"/>
      <c r="HX150" s="21"/>
      <c r="HY150" s="21"/>
      <c r="HZ150" s="21"/>
      <c r="IA150" s="21"/>
      <c r="IB150" s="21"/>
      <c r="IC150" s="21"/>
      <c r="ID150" s="21"/>
      <c r="IE150" s="21"/>
      <c r="IF150" s="21"/>
      <c r="IG150" s="21"/>
      <c r="IH150" s="21"/>
      <c r="II150" s="21"/>
      <c r="IJ150" s="21"/>
      <c r="IK150" s="21"/>
      <c r="IL150" s="21"/>
      <c r="IM150" s="21"/>
      <c r="IN150" s="21"/>
      <c r="IO150" s="21"/>
      <c r="IP150" s="21"/>
      <c r="IQ150" s="21"/>
      <c r="IR150" s="21"/>
      <c r="IS150" s="21"/>
      <c r="IT150" s="21"/>
      <c r="IU150" s="21"/>
      <c r="IV150" s="21"/>
      <c r="IW150" s="21"/>
      <c r="IX150" s="21"/>
      <c r="IY150" s="21"/>
      <c r="IZ150" s="21"/>
      <c r="JA150" s="21"/>
      <c r="JB150" s="21"/>
      <c r="JC150" s="21"/>
      <c r="JD150" s="21"/>
      <c r="JE150" s="21"/>
      <c r="JF150" s="21"/>
      <c r="JG150" s="21"/>
      <c r="JH150" s="21"/>
      <c r="JI150" s="21"/>
      <c r="JJ150" s="21"/>
      <c r="JK150" s="21"/>
      <c r="JL150" s="21"/>
      <c r="JM150" s="21"/>
      <c r="JN150" s="21"/>
      <c r="JO150" s="21"/>
      <c r="JP150" s="21"/>
      <c r="JQ150" s="21"/>
      <c r="JR150" s="21"/>
      <c r="JS150" s="21"/>
      <c r="JT150" s="21"/>
      <c r="JU150" s="21"/>
      <c r="JV150" s="21"/>
      <c r="JW150" s="21"/>
      <c r="JX150" s="21"/>
      <c r="JY150" s="21"/>
      <c r="JZ150" s="21"/>
      <c r="KA150" s="21"/>
      <c r="KB150" s="21"/>
      <c r="KC150" s="21"/>
      <c r="KD150" s="21"/>
      <c r="KE150" s="21"/>
      <c r="KF150" s="21"/>
      <c r="KG150" s="21"/>
      <c r="KH150" s="21"/>
      <c r="KI150" s="21"/>
      <c r="KJ150" s="21"/>
      <c r="KK150" s="21"/>
      <c r="KL150" s="21"/>
      <c r="KM150" s="21"/>
      <c r="KN150" s="21"/>
      <c r="KO150" s="21"/>
      <c r="KP150" s="21"/>
      <c r="KQ150" s="21"/>
      <c r="KR150" s="21"/>
      <c r="KS150" s="21"/>
      <c r="KT150" s="21"/>
      <c r="KU150" s="21"/>
      <c r="KV150" s="21"/>
      <c r="KW150" s="21"/>
      <c r="KX150" s="21"/>
      <c r="KY150" s="21"/>
      <c r="KZ150" s="21"/>
      <c r="LA150" s="21"/>
      <c r="LB150" s="21"/>
      <c r="LC150" s="21"/>
      <c r="LD150" s="21"/>
      <c r="LE150" s="21"/>
      <c r="LF150" s="21"/>
      <c r="LG150" s="21"/>
      <c r="LH150" s="21"/>
      <c r="LI150" s="21"/>
      <c r="LJ150" s="21"/>
      <c r="LK150" s="21"/>
      <c r="LL150" s="21"/>
      <c r="LM150" s="21"/>
      <c r="LN150" s="21"/>
      <c r="LO150" s="21"/>
      <c r="LP150" s="21"/>
      <c r="LQ150" s="21"/>
      <c r="LR150" s="21"/>
      <c r="LS150" s="21"/>
      <c r="LT150" s="21"/>
      <c r="LU150" s="21"/>
      <c r="LV150" s="21"/>
      <c r="LW150" s="21"/>
      <c r="LX150" s="21"/>
      <c r="LY150" s="21"/>
      <c r="LZ150" s="21"/>
      <c r="MA150" s="21"/>
      <c r="MB150" s="21"/>
      <c r="MC150" s="21"/>
      <c r="MD150" s="21"/>
      <c r="ME150" s="21"/>
      <c r="MF150" s="21"/>
      <c r="MG150" s="21"/>
      <c r="MH150" s="21"/>
      <c r="MI150" s="21"/>
      <c r="MJ150" s="21"/>
      <c r="MK150" s="21"/>
      <c r="ML150" s="21"/>
      <c r="MM150" s="21"/>
      <c r="MN150" s="21"/>
      <c r="MO150" s="21"/>
      <c r="MP150" s="21"/>
      <c r="MQ150" s="21"/>
      <c r="MR150" s="21"/>
      <c r="MS150" s="21"/>
      <c r="MT150" s="21"/>
      <c r="MU150" s="21"/>
      <c r="MV150" s="21"/>
      <c r="MW150" s="21"/>
      <c r="MX150" s="21"/>
      <c r="MY150" s="21"/>
      <c r="MZ150" s="21"/>
      <c r="NA150" s="21"/>
      <c r="NB150" s="21"/>
      <c r="NC150" s="21"/>
      <c r="ND150" s="21"/>
      <c r="NE150" s="21"/>
      <c r="NF150" s="21"/>
      <c r="NG150" s="21"/>
      <c r="NH150" s="21"/>
      <c r="NI150" s="21"/>
      <c r="NJ150" s="21"/>
      <c r="NK150" s="21"/>
      <c r="NL150" s="21"/>
      <c r="NM150" s="21"/>
      <c r="NN150" s="21"/>
      <c r="NO150" s="21"/>
      <c r="NP150" s="21"/>
      <c r="NQ150" s="21"/>
      <c r="NR150" s="21"/>
      <c r="NS150" s="21"/>
      <c r="NT150" s="21"/>
      <c r="NU150" s="21"/>
      <c r="NV150" s="21"/>
      <c r="NW150" s="21"/>
      <c r="NX150" s="21"/>
      <c r="NY150" s="21"/>
      <c r="NZ150" s="21"/>
      <c r="OA150" s="21"/>
      <c r="OB150" s="21"/>
      <c r="OC150" s="21"/>
      <c r="OD150" s="21"/>
      <c r="OE150" s="21"/>
      <c r="OF150" s="21"/>
      <c r="OG150" s="21"/>
      <c r="OH150" s="21"/>
      <c r="OI150" s="21"/>
      <c r="OJ150" s="21"/>
      <c r="OK150" s="21"/>
      <c r="OL150" s="21"/>
      <c r="OM150" s="21"/>
      <c r="ON150" s="21"/>
      <c r="OO150" s="21"/>
      <c r="OP150" s="21"/>
      <c r="OQ150" s="21"/>
      <c r="OR150" s="21"/>
      <c r="OS150" s="21"/>
      <c r="OT150" s="21"/>
      <c r="OU150" s="21"/>
      <c r="OV150" s="21"/>
      <c r="OW150" s="21"/>
      <c r="OX150" s="21"/>
      <c r="OY150" s="21"/>
      <c r="OZ150" s="21"/>
      <c r="PA150" s="21"/>
      <c r="PB150" s="21"/>
      <c r="PC150" s="21"/>
      <c r="PD150" s="21"/>
      <c r="PE150" s="21"/>
      <c r="PF150" s="21"/>
      <c r="PG150" s="21"/>
      <c r="PH150" s="21"/>
      <c r="PI150" s="21"/>
      <c r="PJ150" s="21"/>
      <c r="PK150" s="21"/>
      <c r="PL150" s="21"/>
      <c r="PM150" s="21"/>
      <c r="PN150" s="21"/>
      <c r="PO150" s="21"/>
      <c r="PP150" s="21"/>
      <c r="PQ150" s="21"/>
      <c r="PR150" s="21"/>
      <c r="PS150" s="21"/>
      <c r="PT150" s="21"/>
      <c r="PU150" s="21"/>
      <c r="PV150" s="21"/>
      <c r="PW150" s="21"/>
      <c r="PX150" s="21"/>
      <c r="PY150" s="21"/>
      <c r="PZ150" s="21"/>
      <c r="QA150" s="21"/>
      <c r="QB150" s="21"/>
      <c r="QC150" s="21"/>
      <c r="QD150" s="21"/>
      <c r="QE150" s="21"/>
      <c r="QF150" s="21"/>
      <c r="QG150" s="21"/>
      <c r="QH150" s="21"/>
      <c r="QI150" s="21"/>
      <c r="QJ150" s="21"/>
      <c r="QK150" s="21"/>
      <c r="QL150" s="21"/>
      <c r="QM150" s="21"/>
      <c r="QN150" s="21"/>
      <c r="QO150" s="21"/>
      <c r="QP150" s="21"/>
      <c r="QQ150" s="21"/>
      <c r="QR150" s="21"/>
      <c r="QS150" s="21"/>
      <c r="QT150" s="21"/>
      <c r="QU150" s="21"/>
      <c r="QV150" s="21"/>
      <c r="QW150" s="21"/>
      <c r="QX150" s="21"/>
      <c r="QY150" s="21"/>
      <c r="QZ150" s="21"/>
      <c r="RA150" s="21"/>
      <c r="RB150" s="21"/>
      <c r="RC150" s="21"/>
      <c r="RD150" s="21"/>
      <c r="RE150" s="21"/>
      <c r="RF150" s="21"/>
      <c r="RG150" s="21"/>
      <c r="RH150" s="21"/>
      <c r="RI150" s="21"/>
      <c r="RJ150" s="21"/>
      <c r="RK150" s="21"/>
      <c r="RL150" s="21"/>
      <c r="RM150" s="21"/>
      <c r="RN150" s="21"/>
      <c r="RO150" s="21"/>
      <c r="RP150" s="21"/>
      <c r="RQ150" s="21"/>
      <c r="RR150" s="21"/>
      <c r="RS150" s="21"/>
      <c r="RT150" s="21"/>
      <c r="RU150" s="21"/>
      <c r="RV150" s="21"/>
      <c r="RW150" s="21"/>
      <c r="RX150" s="21"/>
      <c r="RY150" s="21"/>
      <c r="RZ150" s="21"/>
      <c r="SA150" s="21"/>
      <c r="SB150" s="21"/>
      <c r="SC150" s="21"/>
      <c r="SD150" s="21"/>
      <c r="SE150" s="21"/>
      <c r="SF150" s="21"/>
      <c r="SG150" s="21"/>
      <c r="SH150" s="21"/>
      <c r="SI150" s="21"/>
      <c r="SJ150" s="21"/>
      <c r="SK150" s="21"/>
      <c r="SL150" s="21"/>
      <c r="SM150" s="21"/>
      <c r="SN150" s="21"/>
      <c r="SO150" s="21"/>
      <c r="SP150" s="21"/>
      <c r="SQ150" s="21"/>
      <c r="SR150" s="21"/>
      <c r="SS150" s="21"/>
      <c r="ST150" s="21"/>
      <c r="SU150" s="21"/>
      <c r="SV150" s="21"/>
      <c r="SW150" s="21"/>
      <c r="SX150" s="21"/>
      <c r="SY150" s="21"/>
      <c r="SZ150" s="21"/>
      <c r="TA150" s="21"/>
      <c r="TB150" s="21"/>
      <c r="TC150" s="21"/>
      <c r="TD150" s="21"/>
      <c r="TE150" s="21"/>
      <c r="TF150" s="21"/>
      <c r="TG150" s="21"/>
      <c r="TH150" s="21"/>
      <c r="TI150" s="21"/>
      <c r="TJ150" s="21"/>
      <c r="TK150" s="21"/>
      <c r="TL150" s="21"/>
      <c r="TM150" s="21"/>
      <c r="TN150" s="21"/>
      <c r="TO150" s="21"/>
      <c r="TP150" s="21"/>
      <c r="TQ150" s="21"/>
      <c r="TR150" s="21"/>
      <c r="TS150" s="21"/>
      <c r="TT150" s="21"/>
      <c r="TU150" s="21"/>
      <c r="TV150" s="21"/>
      <c r="TW150" s="21"/>
      <c r="TX150" s="21"/>
      <c r="TY150" s="21"/>
      <c r="TZ150" s="21"/>
      <c r="UA150" s="21"/>
      <c r="UB150" s="21"/>
      <c r="UC150" s="21"/>
      <c r="UD150" s="21"/>
      <c r="UE150" s="21"/>
      <c r="UF150" s="21"/>
      <c r="UG150" s="21"/>
      <c r="UH150" s="21"/>
      <c r="UI150" s="21"/>
      <c r="UJ150" s="21"/>
      <c r="UK150" s="21"/>
      <c r="UL150" s="21"/>
      <c r="UM150" s="21"/>
      <c r="UN150" s="21"/>
      <c r="UO150" s="21"/>
      <c r="UP150" s="21"/>
      <c r="UQ150" s="21"/>
      <c r="UR150" s="21"/>
      <c r="US150" s="21"/>
      <c r="UT150" s="21"/>
      <c r="UU150" s="21"/>
      <c r="UV150" s="21"/>
      <c r="UW150" s="21"/>
      <c r="UX150" s="21"/>
      <c r="UY150" s="21"/>
      <c r="UZ150" s="21"/>
      <c r="VA150" s="21"/>
      <c r="VB150" s="21"/>
      <c r="VC150" s="21"/>
    </row>
    <row r="151" spans="1:575" ht="14.25" customHeight="1" x14ac:dyDescent="0.35">
      <c r="A151" s="21"/>
      <c r="B151" s="78"/>
      <c r="C151" s="147"/>
      <c r="D151" s="168"/>
      <c r="E151" s="168"/>
      <c r="F151" s="168"/>
      <c r="G151" s="168"/>
      <c r="H151" s="168"/>
      <c r="I151" s="168"/>
      <c r="J151" s="168"/>
      <c r="K151" s="168"/>
      <c r="L151" s="168"/>
      <c r="M151" s="169"/>
      <c r="N151" s="147"/>
      <c r="O151" s="168"/>
      <c r="P151" s="168"/>
      <c r="Q151" s="168"/>
      <c r="R151" s="168"/>
      <c r="S151" s="168"/>
      <c r="T151" s="168"/>
      <c r="U151" s="168"/>
      <c r="V151" s="168"/>
      <c r="W151" s="168"/>
      <c r="X151" s="169"/>
      <c r="Y151" s="187"/>
      <c r="Z151" s="189"/>
      <c r="AA151" s="147"/>
      <c r="AB151" s="332"/>
      <c r="AC151" s="42"/>
      <c r="AD151" s="39"/>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c r="HS151" s="21"/>
      <c r="HT151" s="21"/>
      <c r="HU151" s="21"/>
      <c r="HV151" s="21"/>
      <c r="HW151" s="21"/>
      <c r="HX151" s="21"/>
      <c r="HY151" s="21"/>
      <c r="HZ151" s="21"/>
      <c r="IA151" s="21"/>
      <c r="IB151" s="21"/>
      <c r="IC151" s="21"/>
      <c r="ID151" s="21"/>
      <c r="IE151" s="21"/>
      <c r="IF151" s="21"/>
      <c r="IG151" s="21"/>
      <c r="IH151" s="21"/>
      <c r="II151" s="21"/>
      <c r="IJ151" s="21"/>
      <c r="IK151" s="21"/>
      <c r="IL151" s="21"/>
      <c r="IM151" s="21"/>
      <c r="IN151" s="21"/>
      <c r="IO151" s="21"/>
      <c r="IP151" s="21"/>
      <c r="IQ151" s="21"/>
      <c r="IR151" s="21"/>
      <c r="IS151" s="21"/>
      <c r="IT151" s="21"/>
      <c r="IU151" s="21"/>
      <c r="IV151" s="21"/>
      <c r="IW151" s="21"/>
      <c r="IX151" s="21"/>
      <c r="IY151" s="21"/>
      <c r="IZ151" s="21"/>
      <c r="JA151" s="21"/>
      <c r="JB151" s="21"/>
      <c r="JC151" s="21"/>
      <c r="JD151" s="21"/>
      <c r="JE151" s="21"/>
      <c r="JF151" s="21"/>
      <c r="JG151" s="21"/>
      <c r="JH151" s="21"/>
      <c r="JI151" s="21"/>
      <c r="JJ151" s="21"/>
      <c r="JK151" s="21"/>
      <c r="JL151" s="21"/>
      <c r="JM151" s="21"/>
      <c r="JN151" s="21"/>
      <c r="JO151" s="21"/>
      <c r="JP151" s="21"/>
      <c r="JQ151" s="21"/>
      <c r="JR151" s="21"/>
      <c r="JS151" s="21"/>
      <c r="JT151" s="21"/>
      <c r="JU151" s="21"/>
      <c r="JV151" s="21"/>
      <c r="JW151" s="21"/>
      <c r="JX151" s="21"/>
      <c r="JY151" s="21"/>
      <c r="JZ151" s="21"/>
      <c r="KA151" s="21"/>
      <c r="KB151" s="21"/>
      <c r="KC151" s="21"/>
      <c r="KD151" s="21"/>
      <c r="KE151" s="21"/>
      <c r="KF151" s="21"/>
      <c r="KG151" s="21"/>
      <c r="KH151" s="21"/>
      <c r="KI151" s="21"/>
      <c r="KJ151" s="21"/>
      <c r="KK151" s="21"/>
      <c r="KL151" s="21"/>
      <c r="KM151" s="21"/>
      <c r="KN151" s="21"/>
      <c r="KO151" s="21"/>
      <c r="KP151" s="21"/>
      <c r="KQ151" s="21"/>
      <c r="KR151" s="21"/>
      <c r="KS151" s="21"/>
      <c r="KT151" s="21"/>
      <c r="KU151" s="21"/>
      <c r="KV151" s="21"/>
      <c r="KW151" s="21"/>
      <c r="KX151" s="21"/>
      <c r="KY151" s="21"/>
      <c r="KZ151" s="21"/>
      <c r="LA151" s="21"/>
      <c r="LB151" s="21"/>
      <c r="LC151" s="21"/>
      <c r="LD151" s="21"/>
      <c r="LE151" s="21"/>
      <c r="LF151" s="21"/>
      <c r="LG151" s="21"/>
      <c r="LH151" s="21"/>
      <c r="LI151" s="21"/>
      <c r="LJ151" s="21"/>
      <c r="LK151" s="21"/>
      <c r="LL151" s="21"/>
      <c r="LM151" s="21"/>
      <c r="LN151" s="21"/>
      <c r="LO151" s="21"/>
      <c r="LP151" s="21"/>
      <c r="LQ151" s="21"/>
      <c r="LR151" s="21"/>
      <c r="LS151" s="21"/>
      <c r="LT151" s="21"/>
      <c r="LU151" s="21"/>
      <c r="LV151" s="21"/>
      <c r="LW151" s="21"/>
      <c r="LX151" s="21"/>
      <c r="LY151" s="21"/>
      <c r="LZ151" s="21"/>
      <c r="MA151" s="21"/>
      <c r="MB151" s="21"/>
      <c r="MC151" s="21"/>
      <c r="MD151" s="21"/>
      <c r="ME151" s="21"/>
      <c r="MF151" s="21"/>
      <c r="MG151" s="21"/>
      <c r="MH151" s="21"/>
      <c r="MI151" s="21"/>
      <c r="MJ151" s="21"/>
      <c r="MK151" s="21"/>
      <c r="ML151" s="21"/>
      <c r="MM151" s="21"/>
      <c r="MN151" s="21"/>
      <c r="MO151" s="21"/>
      <c r="MP151" s="21"/>
      <c r="MQ151" s="21"/>
      <c r="MR151" s="21"/>
      <c r="MS151" s="21"/>
      <c r="MT151" s="21"/>
      <c r="MU151" s="21"/>
      <c r="MV151" s="21"/>
      <c r="MW151" s="21"/>
      <c r="MX151" s="21"/>
      <c r="MY151" s="21"/>
      <c r="MZ151" s="21"/>
      <c r="NA151" s="21"/>
      <c r="NB151" s="21"/>
      <c r="NC151" s="21"/>
      <c r="ND151" s="21"/>
      <c r="NE151" s="21"/>
      <c r="NF151" s="21"/>
      <c r="NG151" s="21"/>
      <c r="NH151" s="21"/>
      <c r="NI151" s="21"/>
      <c r="NJ151" s="21"/>
      <c r="NK151" s="21"/>
      <c r="NL151" s="21"/>
      <c r="NM151" s="21"/>
      <c r="NN151" s="21"/>
      <c r="NO151" s="21"/>
      <c r="NP151" s="21"/>
      <c r="NQ151" s="21"/>
      <c r="NR151" s="21"/>
      <c r="NS151" s="21"/>
      <c r="NT151" s="21"/>
      <c r="NU151" s="21"/>
      <c r="NV151" s="21"/>
      <c r="NW151" s="21"/>
      <c r="NX151" s="21"/>
      <c r="NY151" s="21"/>
      <c r="NZ151" s="21"/>
      <c r="OA151" s="21"/>
      <c r="OB151" s="21"/>
      <c r="OC151" s="21"/>
      <c r="OD151" s="21"/>
      <c r="OE151" s="21"/>
      <c r="OF151" s="21"/>
      <c r="OG151" s="21"/>
      <c r="OH151" s="21"/>
      <c r="OI151" s="21"/>
      <c r="OJ151" s="21"/>
      <c r="OK151" s="21"/>
      <c r="OL151" s="21"/>
      <c r="OM151" s="21"/>
      <c r="ON151" s="21"/>
      <c r="OO151" s="21"/>
      <c r="OP151" s="21"/>
      <c r="OQ151" s="21"/>
      <c r="OR151" s="21"/>
      <c r="OS151" s="21"/>
      <c r="OT151" s="21"/>
      <c r="OU151" s="21"/>
      <c r="OV151" s="21"/>
      <c r="OW151" s="21"/>
      <c r="OX151" s="21"/>
      <c r="OY151" s="21"/>
      <c r="OZ151" s="21"/>
      <c r="PA151" s="21"/>
      <c r="PB151" s="21"/>
      <c r="PC151" s="21"/>
      <c r="PD151" s="21"/>
      <c r="PE151" s="21"/>
      <c r="PF151" s="21"/>
      <c r="PG151" s="21"/>
      <c r="PH151" s="21"/>
      <c r="PI151" s="21"/>
      <c r="PJ151" s="21"/>
      <c r="PK151" s="21"/>
      <c r="PL151" s="21"/>
      <c r="PM151" s="21"/>
      <c r="PN151" s="21"/>
      <c r="PO151" s="21"/>
      <c r="PP151" s="21"/>
      <c r="PQ151" s="21"/>
      <c r="PR151" s="21"/>
      <c r="PS151" s="21"/>
      <c r="PT151" s="21"/>
      <c r="PU151" s="21"/>
      <c r="PV151" s="21"/>
      <c r="PW151" s="21"/>
      <c r="PX151" s="21"/>
      <c r="PY151" s="21"/>
      <c r="PZ151" s="21"/>
      <c r="QA151" s="21"/>
      <c r="QB151" s="21"/>
      <c r="QC151" s="21"/>
      <c r="QD151" s="21"/>
      <c r="QE151" s="21"/>
      <c r="QF151" s="21"/>
      <c r="QG151" s="21"/>
      <c r="QH151" s="21"/>
      <c r="QI151" s="21"/>
      <c r="QJ151" s="21"/>
      <c r="QK151" s="21"/>
      <c r="QL151" s="21"/>
      <c r="QM151" s="21"/>
      <c r="QN151" s="21"/>
      <c r="QO151" s="21"/>
      <c r="QP151" s="21"/>
      <c r="QQ151" s="21"/>
      <c r="QR151" s="21"/>
      <c r="QS151" s="21"/>
      <c r="QT151" s="21"/>
      <c r="QU151" s="21"/>
      <c r="QV151" s="21"/>
      <c r="QW151" s="21"/>
      <c r="QX151" s="21"/>
      <c r="QY151" s="21"/>
      <c r="QZ151" s="21"/>
      <c r="RA151" s="21"/>
      <c r="RB151" s="21"/>
      <c r="RC151" s="21"/>
      <c r="RD151" s="21"/>
      <c r="RE151" s="21"/>
      <c r="RF151" s="21"/>
      <c r="RG151" s="21"/>
      <c r="RH151" s="21"/>
      <c r="RI151" s="21"/>
      <c r="RJ151" s="21"/>
      <c r="RK151" s="21"/>
      <c r="RL151" s="21"/>
      <c r="RM151" s="21"/>
      <c r="RN151" s="21"/>
      <c r="RO151" s="21"/>
      <c r="RP151" s="21"/>
      <c r="RQ151" s="21"/>
      <c r="RR151" s="21"/>
      <c r="RS151" s="21"/>
      <c r="RT151" s="21"/>
      <c r="RU151" s="21"/>
      <c r="RV151" s="21"/>
      <c r="RW151" s="21"/>
      <c r="RX151" s="21"/>
      <c r="RY151" s="21"/>
      <c r="RZ151" s="21"/>
      <c r="SA151" s="21"/>
      <c r="SB151" s="21"/>
      <c r="SC151" s="21"/>
      <c r="SD151" s="21"/>
      <c r="SE151" s="21"/>
      <c r="SF151" s="21"/>
      <c r="SG151" s="21"/>
      <c r="SH151" s="21"/>
      <c r="SI151" s="21"/>
      <c r="SJ151" s="21"/>
      <c r="SK151" s="21"/>
      <c r="SL151" s="21"/>
      <c r="SM151" s="21"/>
      <c r="SN151" s="21"/>
      <c r="SO151" s="21"/>
      <c r="SP151" s="21"/>
      <c r="SQ151" s="21"/>
      <c r="SR151" s="21"/>
      <c r="SS151" s="21"/>
      <c r="ST151" s="21"/>
      <c r="SU151" s="21"/>
      <c r="SV151" s="21"/>
      <c r="SW151" s="21"/>
      <c r="SX151" s="21"/>
      <c r="SY151" s="21"/>
      <c r="SZ151" s="21"/>
      <c r="TA151" s="21"/>
      <c r="TB151" s="21"/>
      <c r="TC151" s="21"/>
      <c r="TD151" s="21"/>
      <c r="TE151" s="21"/>
      <c r="TF151" s="21"/>
      <c r="TG151" s="21"/>
      <c r="TH151" s="21"/>
      <c r="TI151" s="21"/>
      <c r="TJ151" s="21"/>
      <c r="TK151" s="21"/>
      <c r="TL151" s="21"/>
      <c r="TM151" s="21"/>
      <c r="TN151" s="21"/>
      <c r="TO151" s="21"/>
      <c r="TP151" s="21"/>
      <c r="TQ151" s="21"/>
      <c r="TR151" s="21"/>
      <c r="TS151" s="21"/>
      <c r="TT151" s="21"/>
      <c r="TU151" s="21"/>
      <c r="TV151" s="21"/>
      <c r="TW151" s="21"/>
      <c r="TX151" s="21"/>
      <c r="TY151" s="21"/>
      <c r="TZ151" s="21"/>
      <c r="UA151" s="21"/>
      <c r="UB151" s="21"/>
      <c r="UC151" s="21"/>
      <c r="UD151" s="21"/>
      <c r="UE151" s="21"/>
      <c r="UF151" s="21"/>
      <c r="UG151" s="21"/>
      <c r="UH151" s="21"/>
      <c r="UI151" s="21"/>
      <c r="UJ151" s="21"/>
      <c r="UK151" s="21"/>
      <c r="UL151" s="21"/>
      <c r="UM151" s="21"/>
      <c r="UN151" s="21"/>
      <c r="UO151" s="21"/>
      <c r="UP151" s="21"/>
      <c r="UQ151" s="21"/>
      <c r="UR151" s="21"/>
      <c r="US151" s="21"/>
      <c r="UT151" s="21"/>
      <c r="UU151" s="21"/>
      <c r="UV151" s="21"/>
      <c r="UW151" s="21"/>
      <c r="UX151" s="21"/>
      <c r="UY151" s="21"/>
      <c r="UZ151" s="21"/>
      <c r="VA151" s="21"/>
      <c r="VB151" s="21"/>
      <c r="VC151" s="21"/>
    </row>
    <row r="152" spans="1:575" ht="14.25" customHeight="1" x14ac:dyDescent="0.35">
      <c r="A152" s="21"/>
      <c r="B152" s="78"/>
      <c r="C152" s="96"/>
      <c r="D152" s="100"/>
      <c r="E152" s="100"/>
      <c r="F152" s="100"/>
      <c r="G152" s="100"/>
      <c r="H152" s="100"/>
      <c r="I152" s="100"/>
      <c r="J152" s="100"/>
      <c r="K152" s="100"/>
      <c r="L152" s="100"/>
      <c r="M152" s="101"/>
      <c r="N152" s="96"/>
      <c r="O152" s="100"/>
      <c r="P152" s="100"/>
      <c r="Q152" s="100"/>
      <c r="R152" s="100"/>
      <c r="S152" s="100"/>
      <c r="T152" s="100"/>
      <c r="U152" s="100"/>
      <c r="V152" s="100"/>
      <c r="W152" s="100"/>
      <c r="X152" s="101"/>
      <c r="Y152" s="98"/>
      <c r="Z152" s="102"/>
      <c r="AA152" s="96"/>
      <c r="AB152" s="103"/>
      <c r="AC152" s="42"/>
      <c r="AD152" s="39"/>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c r="HS152" s="21"/>
      <c r="HT152" s="21"/>
      <c r="HU152" s="21"/>
      <c r="HV152" s="21"/>
      <c r="HW152" s="21"/>
      <c r="HX152" s="21"/>
      <c r="HY152" s="21"/>
      <c r="HZ152" s="21"/>
      <c r="IA152" s="21"/>
      <c r="IB152" s="21"/>
      <c r="IC152" s="21"/>
      <c r="ID152" s="21"/>
      <c r="IE152" s="21"/>
      <c r="IF152" s="21"/>
      <c r="IG152" s="21"/>
      <c r="IH152" s="21"/>
      <c r="II152" s="21"/>
      <c r="IJ152" s="21"/>
      <c r="IK152" s="21"/>
      <c r="IL152" s="21"/>
      <c r="IM152" s="21"/>
      <c r="IN152" s="21"/>
      <c r="IO152" s="21"/>
      <c r="IP152" s="21"/>
      <c r="IQ152" s="21"/>
      <c r="IR152" s="21"/>
      <c r="IS152" s="21"/>
      <c r="IT152" s="21"/>
      <c r="IU152" s="21"/>
      <c r="IV152" s="21"/>
      <c r="IW152" s="21"/>
      <c r="IX152" s="21"/>
      <c r="IY152" s="21"/>
      <c r="IZ152" s="21"/>
      <c r="JA152" s="21"/>
      <c r="JB152" s="21"/>
      <c r="JC152" s="21"/>
      <c r="JD152" s="21"/>
      <c r="JE152" s="21"/>
      <c r="JF152" s="21"/>
      <c r="JG152" s="21"/>
      <c r="JH152" s="21"/>
      <c r="JI152" s="21"/>
      <c r="JJ152" s="21"/>
      <c r="JK152" s="21"/>
      <c r="JL152" s="21"/>
      <c r="JM152" s="21"/>
      <c r="JN152" s="21"/>
      <c r="JO152" s="21"/>
      <c r="JP152" s="21"/>
      <c r="JQ152" s="21"/>
      <c r="JR152" s="21"/>
      <c r="JS152" s="21"/>
      <c r="JT152" s="21"/>
      <c r="JU152" s="21"/>
      <c r="JV152" s="21"/>
      <c r="JW152" s="21"/>
      <c r="JX152" s="21"/>
      <c r="JY152" s="21"/>
      <c r="JZ152" s="21"/>
      <c r="KA152" s="21"/>
      <c r="KB152" s="21"/>
      <c r="KC152" s="21"/>
      <c r="KD152" s="21"/>
      <c r="KE152" s="21"/>
      <c r="KF152" s="21"/>
      <c r="KG152" s="21"/>
      <c r="KH152" s="21"/>
      <c r="KI152" s="21"/>
      <c r="KJ152" s="21"/>
      <c r="KK152" s="21"/>
      <c r="KL152" s="21"/>
      <c r="KM152" s="21"/>
      <c r="KN152" s="21"/>
      <c r="KO152" s="21"/>
      <c r="KP152" s="21"/>
      <c r="KQ152" s="21"/>
      <c r="KR152" s="21"/>
      <c r="KS152" s="21"/>
      <c r="KT152" s="21"/>
      <c r="KU152" s="21"/>
      <c r="KV152" s="21"/>
      <c r="KW152" s="21"/>
      <c r="KX152" s="21"/>
      <c r="KY152" s="21"/>
      <c r="KZ152" s="21"/>
      <c r="LA152" s="21"/>
      <c r="LB152" s="21"/>
      <c r="LC152" s="21"/>
      <c r="LD152" s="21"/>
      <c r="LE152" s="21"/>
      <c r="LF152" s="21"/>
      <c r="LG152" s="21"/>
      <c r="LH152" s="21"/>
      <c r="LI152" s="21"/>
      <c r="LJ152" s="21"/>
      <c r="LK152" s="21"/>
      <c r="LL152" s="21"/>
      <c r="LM152" s="21"/>
      <c r="LN152" s="21"/>
      <c r="LO152" s="21"/>
      <c r="LP152" s="21"/>
      <c r="LQ152" s="21"/>
      <c r="LR152" s="21"/>
      <c r="LS152" s="21"/>
      <c r="LT152" s="21"/>
      <c r="LU152" s="21"/>
      <c r="LV152" s="21"/>
      <c r="LW152" s="21"/>
      <c r="LX152" s="21"/>
      <c r="LY152" s="21"/>
      <c r="LZ152" s="21"/>
      <c r="MA152" s="21"/>
      <c r="MB152" s="21"/>
      <c r="MC152" s="21"/>
      <c r="MD152" s="21"/>
      <c r="ME152" s="21"/>
      <c r="MF152" s="21"/>
      <c r="MG152" s="21"/>
      <c r="MH152" s="21"/>
      <c r="MI152" s="21"/>
      <c r="MJ152" s="21"/>
      <c r="MK152" s="21"/>
      <c r="ML152" s="21"/>
      <c r="MM152" s="21"/>
      <c r="MN152" s="21"/>
      <c r="MO152" s="21"/>
      <c r="MP152" s="21"/>
      <c r="MQ152" s="21"/>
      <c r="MR152" s="21"/>
      <c r="MS152" s="21"/>
      <c r="MT152" s="21"/>
      <c r="MU152" s="21"/>
      <c r="MV152" s="21"/>
      <c r="MW152" s="21"/>
      <c r="MX152" s="21"/>
      <c r="MY152" s="21"/>
      <c r="MZ152" s="21"/>
      <c r="NA152" s="21"/>
      <c r="NB152" s="21"/>
      <c r="NC152" s="21"/>
      <c r="ND152" s="21"/>
      <c r="NE152" s="21"/>
      <c r="NF152" s="21"/>
      <c r="NG152" s="21"/>
      <c r="NH152" s="21"/>
      <c r="NI152" s="21"/>
      <c r="NJ152" s="21"/>
      <c r="NK152" s="21"/>
      <c r="NL152" s="21"/>
      <c r="NM152" s="21"/>
      <c r="NN152" s="21"/>
      <c r="NO152" s="21"/>
      <c r="NP152" s="21"/>
      <c r="NQ152" s="21"/>
      <c r="NR152" s="21"/>
      <c r="NS152" s="21"/>
      <c r="NT152" s="21"/>
      <c r="NU152" s="21"/>
      <c r="NV152" s="21"/>
      <c r="NW152" s="21"/>
      <c r="NX152" s="21"/>
      <c r="NY152" s="21"/>
      <c r="NZ152" s="21"/>
      <c r="OA152" s="21"/>
      <c r="OB152" s="21"/>
      <c r="OC152" s="21"/>
      <c r="OD152" s="21"/>
      <c r="OE152" s="21"/>
      <c r="OF152" s="21"/>
      <c r="OG152" s="21"/>
      <c r="OH152" s="21"/>
      <c r="OI152" s="21"/>
      <c r="OJ152" s="21"/>
      <c r="OK152" s="21"/>
      <c r="OL152" s="21"/>
      <c r="OM152" s="21"/>
      <c r="ON152" s="21"/>
      <c r="OO152" s="21"/>
      <c r="OP152" s="21"/>
      <c r="OQ152" s="21"/>
      <c r="OR152" s="21"/>
      <c r="OS152" s="21"/>
      <c r="OT152" s="21"/>
      <c r="OU152" s="21"/>
      <c r="OV152" s="21"/>
      <c r="OW152" s="21"/>
      <c r="OX152" s="21"/>
      <c r="OY152" s="21"/>
      <c r="OZ152" s="21"/>
      <c r="PA152" s="21"/>
      <c r="PB152" s="21"/>
      <c r="PC152" s="21"/>
      <c r="PD152" s="21"/>
      <c r="PE152" s="21"/>
      <c r="PF152" s="21"/>
      <c r="PG152" s="21"/>
      <c r="PH152" s="21"/>
      <c r="PI152" s="21"/>
      <c r="PJ152" s="21"/>
      <c r="PK152" s="21"/>
      <c r="PL152" s="21"/>
      <c r="PM152" s="21"/>
      <c r="PN152" s="21"/>
      <c r="PO152" s="21"/>
      <c r="PP152" s="21"/>
      <c r="PQ152" s="21"/>
      <c r="PR152" s="21"/>
      <c r="PS152" s="21"/>
      <c r="PT152" s="21"/>
      <c r="PU152" s="21"/>
      <c r="PV152" s="21"/>
      <c r="PW152" s="21"/>
      <c r="PX152" s="21"/>
      <c r="PY152" s="21"/>
      <c r="PZ152" s="21"/>
      <c r="QA152" s="21"/>
      <c r="QB152" s="21"/>
      <c r="QC152" s="21"/>
      <c r="QD152" s="21"/>
      <c r="QE152" s="21"/>
      <c r="QF152" s="21"/>
      <c r="QG152" s="21"/>
      <c r="QH152" s="21"/>
      <c r="QI152" s="21"/>
      <c r="QJ152" s="21"/>
      <c r="QK152" s="21"/>
      <c r="QL152" s="21"/>
      <c r="QM152" s="21"/>
      <c r="QN152" s="21"/>
      <c r="QO152" s="21"/>
      <c r="QP152" s="21"/>
      <c r="QQ152" s="21"/>
      <c r="QR152" s="21"/>
      <c r="QS152" s="21"/>
      <c r="QT152" s="21"/>
      <c r="QU152" s="21"/>
      <c r="QV152" s="21"/>
      <c r="QW152" s="21"/>
      <c r="QX152" s="21"/>
      <c r="QY152" s="21"/>
      <c r="QZ152" s="21"/>
      <c r="RA152" s="21"/>
      <c r="RB152" s="21"/>
      <c r="RC152" s="21"/>
      <c r="RD152" s="21"/>
      <c r="RE152" s="21"/>
      <c r="RF152" s="21"/>
      <c r="RG152" s="21"/>
      <c r="RH152" s="21"/>
      <c r="RI152" s="21"/>
      <c r="RJ152" s="21"/>
      <c r="RK152" s="21"/>
      <c r="RL152" s="21"/>
      <c r="RM152" s="21"/>
      <c r="RN152" s="21"/>
      <c r="RO152" s="21"/>
      <c r="RP152" s="21"/>
      <c r="RQ152" s="21"/>
      <c r="RR152" s="21"/>
      <c r="RS152" s="21"/>
      <c r="RT152" s="21"/>
      <c r="RU152" s="21"/>
      <c r="RV152" s="21"/>
      <c r="RW152" s="21"/>
      <c r="RX152" s="21"/>
      <c r="RY152" s="21"/>
      <c r="RZ152" s="21"/>
      <c r="SA152" s="21"/>
      <c r="SB152" s="21"/>
      <c r="SC152" s="21"/>
      <c r="SD152" s="21"/>
      <c r="SE152" s="21"/>
      <c r="SF152" s="21"/>
      <c r="SG152" s="21"/>
      <c r="SH152" s="21"/>
      <c r="SI152" s="21"/>
      <c r="SJ152" s="21"/>
      <c r="SK152" s="21"/>
      <c r="SL152" s="21"/>
      <c r="SM152" s="21"/>
      <c r="SN152" s="21"/>
      <c r="SO152" s="21"/>
      <c r="SP152" s="21"/>
      <c r="SQ152" s="21"/>
      <c r="SR152" s="21"/>
      <c r="SS152" s="21"/>
      <c r="ST152" s="21"/>
      <c r="SU152" s="21"/>
      <c r="SV152" s="21"/>
      <c r="SW152" s="21"/>
      <c r="SX152" s="21"/>
      <c r="SY152" s="21"/>
      <c r="SZ152" s="21"/>
      <c r="TA152" s="21"/>
      <c r="TB152" s="21"/>
      <c r="TC152" s="21"/>
      <c r="TD152" s="21"/>
      <c r="TE152" s="21"/>
      <c r="TF152" s="21"/>
      <c r="TG152" s="21"/>
      <c r="TH152" s="21"/>
      <c r="TI152" s="21"/>
      <c r="TJ152" s="21"/>
      <c r="TK152" s="21"/>
      <c r="TL152" s="21"/>
      <c r="TM152" s="21"/>
      <c r="TN152" s="21"/>
      <c r="TO152" s="21"/>
      <c r="TP152" s="21"/>
      <c r="TQ152" s="21"/>
      <c r="TR152" s="21"/>
      <c r="TS152" s="21"/>
      <c r="TT152" s="21"/>
      <c r="TU152" s="21"/>
      <c r="TV152" s="21"/>
      <c r="TW152" s="21"/>
      <c r="TX152" s="21"/>
      <c r="TY152" s="21"/>
      <c r="TZ152" s="21"/>
      <c r="UA152" s="21"/>
      <c r="UB152" s="21"/>
      <c r="UC152" s="21"/>
      <c r="UD152" s="21"/>
      <c r="UE152" s="21"/>
      <c r="UF152" s="21"/>
      <c r="UG152" s="21"/>
      <c r="UH152" s="21"/>
      <c r="UI152" s="21"/>
      <c r="UJ152" s="21"/>
      <c r="UK152" s="21"/>
      <c r="UL152" s="21"/>
      <c r="UM152" s="21"/>
      <c r="UN152" s="21"/>
      <c r="UO152" s="21"/>
      <c r="UP152" s="21"/>
      <c r="UQ152" s="21"/>
      <c r="UR152" s="21"/>
      <c r="US152" s="21"/>
      <c r="UT152" s="21"/>
      <c r="UU152" s="21"/>
      <c r="UV152" s="21"/>
      <c r="UW152" s="21"/>
      <c r="UX152" s="21"/>
      <c r="UY152" s="21"/>
      <c r="UZ152" s="21"/>
      <c r="VA152" s="21"/>
      <c r="VB152" s="21"/>
      <c r="VC152" s="21"/>
    </row>
    <row r="153" spans="1:575" ht="14.25" customHeight="1" x14ac:dyDescent="0.35">
      <c r="A153" s="21"/>
      <c r="B153" s="78"/>
      <c r="C153" s="147"/>
      <c r="D153" s="168"/>
      <c r="E153" s="168"/>
      <c r="F153" s="168"/>
      <c r="G153" s="168"/>
      <c r="H153" s="168"/>
      <c r="I153" s="168"/>
      <c r="J153" s="168"/>
      <c r="K153" s="168"/>
      <c r="L153" s="168"/>
      <c r="M153" s="169"/>
      <c r="N153" s="147"/>
      <c r="O153" s="168"/>
      <c r="P153" s="168"/>
      <c r="Q153" s="168"/>
      <c r="R153" s="168"/>
      <c r="S153" s="168"/>
      <c r="T153" s="168"/>
      <c r="U153" s="168"/>
      <c r="V153" s="168"/>
      <c r="W153" s="168"/>
      <c r="X153" s="169"/>
      <c r="Y153" s="187"/>
      <c r="Z153" s="189"/>
      <c r="AA153" s="147"/>
      <c r="AB153" s="332"/>
      <c r="AC153" s="42"/>
      <c r="AD153" s="39"/>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c r="HS153" s="21"/>
      <c r="HT153" s="21"/>
      <c r="HU153" s="21"/>
      <c r="HV153" s="21"/>
      <c r="HW153" s="21"/>
      <c r="HX153" s="21"/>
      <c r="HY153" s="21"/>
      <c r="HZ153" s="21"/>
      <c r="IA153" s="21"/>
      <c r="IB153" s="21"/>
      <c r="IC153" s="21"/>
      <c r="ID153" s="21"/>
      <c r="IE153" s="21"/>
      <c r="IF153" s="21"/>
      <c r="IG153" s="21"/>
      <c r="IH153" s="21"/>
      <c r="II153" s="21"/>
      <c r="IJ153" s="21"/>
      <c r="IK153" s="21"/>
      <c r="IL153" s="21"/>
      <c r="IM153" s="21"/>
      <c r="IN153" s="21"/>
      <c r="IO153" s="21"/>
      <c r="IP153" s="21"/>
      <c r="IQ153" s="21"/>
      <c r="IR153" s="21"/>
      <c r="IS153" s="21"/>
      <c r="IT153" s="21"/>
      <c r="IU153" s="21"/>
      <c r="IV153" s="21"/>
      <c r="IW153" s="21"/>
      <c r="IX153" s="21"/>
      <c r="IY153" s="21"/>
      <c r="IZ153" s="21"/>
      <c r="JA153" s="21"/>
      <c r="JB153" s="21"/>
      <c r="JC153" s="21"/>
      <c r="JD153" s="21"/>
      <c r="JE153" s="21"/>
      <c r="JF153" s="21"/>
      <c r="JG153" s="21"/>
      <c r="JH153" s="21"/>
      <c r="JI153" s="21"/>
      <c r="JJ153" s="21"/>
      <c r="JK153" s="21"/>
      <c r="JL153" s="21"/>
      <c r="JM153" s="21"/>
      <c r="JN153" s="21"/>
      <c r="JO153" s="21"/>
      <c r="JP153" s="21"/>
      <c r="JQ153" s="21"/>
      <c r="JR153" s="21"/>
      <c r="JS153" s="21"/>
      <c r="JT153" s="21"/>
      <c r="JU153" s="21"/>
      <c r="JV153" s="21"/>
      <c r="JW153" s="21"/>
      <c r="JX153" s="21"/>
      <c r="JY153" s="21"/>
      <c r="JZ153" s="21"/>
      <c r="KA153" s="21"/>
      <c r="KB153" s="21"/>
      <c r="KC153" s="21"/>
      <c r="KD153" s="21"/>
      <c r="KE153" s="21"/>
      <c r="KF153" s="21"/>
      <c r="KG153" s="21"/>
      <c r="KH153" s="21"/>
      <c r="KI153" s="21"/>
      <c r="KJ153" s="21"/>
      <c r="KK153" s="21"/>
      <c r="KL153" s="21"/>
      <c r="KM153" s="21"/>
      <c r="KN153" s="21"/>
      <c r="KO153" s="21"/>
      <c r="KP153" s="21"/>
      <c r="KQ153" s="21"/>
      <c r="KR153" s="21"/>
      <c r="KS153" s="21"/>
      <c r="KT153" s="21"/>
      <c r="KU153" s="21"/>
      <c r="KV153" s="21"/>
      <c r="KW153" s="21"/>
      <c r="KX153" s="21"/>
      <c r="KY153" s="21"/>
      <c r="KZ153" s="21"/>
      <c r="LA153" s="21"/>
      <c r="LB153" s="21"/>
      <c r="LC153" s="21"/>
      <c r="LD153" s="21"/>
      <c r="LE153" s="21"/>
      <c r="LF153" s="21"/>
      <c r="LG153" s="21"/>
      <c r="LH153" s="21"/>
      <c r="LI153" s="21"/>
      <c r="LJ153" s="21"/>
      <c r="LK153" s="21"/>
      <c r="LL153" s="21"/>
      <c r="LM153" s="21"/>
      <c r="LN153" s="21"/>
      <c r="LO153" s="21"/>
      <c r="LP153" s="21"/>
      <c r="LQ153" s="21"/>
      <c r="LR153" s="21"/>
      <c r="LS153" s="21"/>
      <c r="LT153" s="21"/>
      <c r="LU153" s="21"/>
      <c r="LV153" s="21"/>
      <c r="LW153" s="21"/>
      <c r="LX153" s="21"/>
      <c r="LY153" s="21"/>
      <c r="LZ153" s="21"/>
      <c r="MA153" s="21"/>
      <c r="MB153" s="21"/>
      <c r="MC153" s="21"/>
      <c r="MD153" s="21"/>
      <c r="ME153" s="21"/>
      <c r="MF153" s="21"/>
      <c r="MG153" s="21"/>
      <c r="MH153" s="21"/>
      <c r="MI153" s="21"/>
      <c r="MJ153" s="21"/>
      <c r="MK153" s="21"/>
      <c r="ML153" s="21"/>
      <c r="MM153" s="21"/>
      <c r="MN153" s="21"/>
      <c r="MO153" s="21"/>
      <c r="MP153" s="21"/>
      <c r="MQ153" s="21"/>
      <c r="MR153" s="21"/>
      <c r="MS153" s="21"/>
      <c r="MT153" s="21"/>
      <c r="MU153" s="21"/>
      <c r="MV153" s="21"/>
      <c r="MW153" s="21"/>
      <c r="MX153" s="21"/>
      <c r="MY153" s="21"/>
      <c r="MZ153" s="21"/>
      <c r="NA153" s="21"/>
      <c r="NB153" s="21"/>
      <c r="NC153" s="21"/>
      <c r="ND153" s="21"/>
      <c r="NE153" s="21"/>
      <c r="NF153" s="21"/>
      <c r="NG153" s="21"/>
      <c r="NH153" s="21"/>
      <c r="NI153" s="21"/>
      <c r="NJ153" s="21"/>
      <c r="NK153" s="21"/>
      <c r="NL153" s="21"/>
      <c r="NM153" s="21"/>
      <c r="NN153" s="21"/>
      <c r="NO153" s="21"/>
      <c r="NP153" s="21"/>
      <c r="NQ153" s="21"/>
      <c r="NR153" s="21"/>
      <c r="NS153" s="21"/>
      <c r="NT153" s="21"/>
      <c r="NU153" s="21"/>
      <c r="NV153" s="21"/>
      <c r="NW153" s="21"/>
      <c r="NX153" s="21"/>
      <c r="NY153" s="21"/>
      <c r="NZ153" s="21"/>
      <c r="OA153" s="21"/>
      <c r="OB153" s="21"/>
      <c r="OC153" s="21"/>
      <c r="OD153" s="21"/>
      <c r="OE153" s="21"/>
      <c r="OF153" s="21"/>
      <c r="OG153" s="21"/>
      <c r="OH153" s="21"/>
      <c r="OI153" s="21"/>
      <c r="OJ153" s="21"/>
      <c r="OK153" s="21"/>
      <c r="OL153" s="21"/>
      <c r="OM153" s="21"/>
      <c r="ON153" s="21"/>
      <c r="OO153" s="21"/>
      <c r="OP153" s="21"/>
      <c r="OQ153" s="21"/>
      <c r="OR153" s="21"/>
      <c r="OS153" s="21"/>
      <c r="OT153" s="21"/>
      <c r="OU153" s="21"/>
      <c r="OV153" s="21"/>
      <c r="OW153" s="21"/>
      <c r="OX153" s="21"/>
      <c r="OY153" s="21"/>
      <c r="OZ153" s="21"/>
      <c r="PA153" s="21"/>
      <c r="PB153" s="21"/>
      <c r="PC153" s="21"/>
      <c r="PD153" s="21"/>
      <c r="PE153" s="21"/>
      <c r="PF153" s="21"/>
      <c r="PG153" s="21"/>
      <c r="PH153" s="21"/>
      <c r="PI153" s="21"/>
      <c r="PJ153" s="21"/>
      <c r="PK153" s="21"/>
      <c r="PL153" s="21"/>
      <c r="PM153" s="21"/>
      <c r="PN153" s="21"/>
      <c r="PO153" s="21"/>
      <c r="PP153" s="21"/>
      <c r="PQ153" s="21"/>
      <c r="PR153" s="21"/>
      <c r="PS153" s="21"/>
      <c r="PT153" s="21"/>
      <c r="PU153" s="21"/>
      <c r="PV153" s="21"/>
      <c r="PW153" s="21"/>
      <c r="PX153" s="21"/>
      <c r="PY153" s="21"/>
      <c r="PZ153" s="21"/>
      <c r="QA153" s="21"/>
      <c r="QB153" s="21"/>
      <c r="QC153" s="21"/>
      <c r="QD153" s="21"/>
      <c r="QE153" s="21"/>
      <c r="QF153" s="21"/>
      <c r="QG153" s="21"/>
      <c r="QH153" s="21"/>
      <c r="QI153" s="21"/>
      <c r="QJ153" s="21"/>
      <c r="QK153" s="21"/>
      <c r="QL153" s="21"/>
      <c r="QM153" s="21"/>
      <c r="QN153" s="21"/>
      <c r="QO153" s="21"/>
      <c r="QP153" s="21"/>
      <c r="QQ153" s="21"/>
      <c r="QR153" s="21"/>
      <c r="QS153" s="21"/>
      <c r="QT153" s="21"/>
      <c r="QU153" s="21"/>
      <c r="QV153" s="21"/>
      <c r="QW153" s="21"/>
      <c r="QX153" s="21"/>
      <c r="QY153" s="21"/>
      <c r="QZ153" s="21"/>
      <c r="RA153" s="21"/>
      <c r="RB153" s="21"/>
      <c r="RC153" s="21"/>
      <c r="RD153" s="21"/>
      <c r="RE153" s="21"/>
      <c r="RF153" s="21"/>
      <c r="RG153" s="21"/>
      <c r="RH153" s="21"/>
      <c r="RI153" s="21"/>
      <c r="RJ153" s="21"/>
      <c r="RK153" s="21"/>
      <c r="RL153" s="21"/>
      <c r="RM153" s="21"/>
      <c r="RN153" s="21"/>
      <c r="RO153" s="21"/>
      <c r="RP153" s="21"/>
      <c r="RQ153" s="21"/>
      <c r="RR153" s="21"/>
      <c r="RS153" s="21"/>
      <c r="RT153" s="21"/>
      <c r="RU153" s="21"/>
      <c r="RV153" s="21"/>
      <c r="RW153" s="21"/>
      <c r="RX153" s="21"/>
      <c r="RY153" s="21"/>
      <c r="RZ153" s="21"/>
      <c r="SA153" s="21"/>
      <c r="SB153" s="21"/>
      <c r="SC153" s="21"/>
      <c r="SD153" s="21"/>
      <c r="SE153" s="21"/>
      <c r="SF153" s="21"/>
      <c r="SG153" s="21"/>
      <c r="SH153" s="21"/>
      <c r="SI153" s="21"/>
      <c r="SJ153" s="21"/>
      <c r="SK153" s="21"/>
      <c r="SL153" s="21"/>
      <c r="SM153" s="21"/>
      <c r="SN153" s="21"/>
      <c r="SO153" s="21"/>
      <c r="SP153" s="21"/>
      <c r="SQ153" s="21"/>
      <c r="SR153" s="21"/>
      <c r="SS153" s="21"/>
      <c r="ST153" s="21"/>
      <c r="SU153" s="21"/>
      <c r="SV153" s="21"/>
      <c r="SW153" s="21"/>
      <c r="SX153" s="21"/>
      <c r="SY153" s="21"/>
      <c r="SZ153" s="21"/>
      <c r="TA153" s="21"/>
      <c r="TB153" s="21"/>
      <c r="TC153" s="21"/>
      <c r="TD153" s="21"/>
      <c r="TE153" s="21"/>
      <c r="TF153" s="21"/>
      <c r="TG153" s="21"/>
      <c r="TH153" s="21"/>
      <c r="TI153" s="21"/>
      <c r="TJ153" s="21"/>
      <c r="TK153" s="21"/>
      <c r="TL153" s="21"/>
      <c r="TM153" s="21"/>
      <c r="TN153" s="21"/>
      <c r="TO153" s="21"/>
      <c r="TP153" s="21"/>
      <c r="TQ153" s="21"/>
      <c r="TR153" s="21"/>
      <c r="TS153" s="21"/>
      <c r="TT153" s="21"/>
      <c r="TU153" s="21"/>
      <c r="TV153" s="21"/>
      <c r="TW153" s="21"/>
      <c r="TX153" s="21"/>
      <c r="TY153" s="21"/>
      <c r="TZ153" s="21"/>
      <c r="UA153" s="21"/>
      <c r="UB153" s="21"/>
      <c r="UC153" s="21"/>
      <c r="UD153" s="21"/>
      <c r="UE153" s="21"/>
      <c r="UF153" s="21"/>
      <c r="UG153" s="21"/>
      <c r="UH153" s="21"/>
      <c r="UI153" s="21"/>
      <c r="UJ153" s="21"/>
      <c r="UK153" s="21"/>
      <c r="UL153" s="21"/>
      <c r="UM153" s="21"/>
      <c r="UN153" s="21"/>
      <c r="UO153" s="21"/>
      <c r="UP153" s="21"/>
      <c r="UQ153" s="21"/>
      <c r="UR153" s="21"/>
      <c r="US153" s="21"/>
      <c r="UT153" s="21"/>
      <c r="UU153" s="21"/>
      <c r="UV153" s="21"/>
      <c r="UW153" s="21"/>
      <c r="UX153" s="21"/>
      <c r="UY153" s="21"/>
      <c r="UZ153" s="21"/>
      <c r="VA153" s="21"/>
      <c r="VB153" s="21"/>
      <c r="VC153" s="21"/>
    </row>
    <row r="154" spans="1:575" ht="14.25" customHeight="1" x14ac:dyDescent="0.35">
      <c r="A154" s="21"/>
      <c r="B154" s="78"/>
      <c r="C154" s="147"/>
      <c r="D154" s="168"/>
      <c r="E154" s="168"/>
      <c r="F154" s="168"/>
      <c r="G154" s="168"/>
      <c r="H154" s="168"/>
      <c r="I154" s="168"/>
      <c r="J154" s="168"/>
      <c r="K154" s="168"/>
      <c r="L154" s="168"/>
      <c r="M154" s="169"/>
      <c r="N154" s="147"/>
      <c r="O154" s="168"/>
      <c r="P154" s="168"/>
      <c r="Q154" s="168"/>
      <c r="R154" s="168"/>
      <c r="S154" s="168"/>
      <c r="T154" s="168"/>
      <c r="U154" s="168"/>
      <c r="V154" s="168"/>
      <c r="W154" s="168"/>
      <c r="X154" s="169"/>
      <c r="Y154" s="187"/>
      <c r="Z154" s="189"/>
      <c r="AA154" s="147"/>
      <c r="AB154" s="332"/>
      <c r="AC154" s="42"/>
      <c r="AD154" s="39"/>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c r="IW154" s="21"/>
      <c r="IX154" s="21"/>
      <c r="IY154" s="21"/>
      <c r="IZ154" s="21"/>
      <c r="JA154" s="21"/>
      <c r="JB154" s="21"/>
      <c r="JC154" s="21"/>
      <c r="JD154" s="21"/>
      <c r="JE154" s="21"/>
      <c r="JF154" s="21"/>
      <c r="JG154" s="21"/>
      <c r="JH154" s="21"/>
      <c r="JI154" s="21"/>
      <c r="JJ154" s="21"/>
      <c r="JK154" s="21"/>
      <c r="JL154" s="21"/>
      <c r="JM154" s="21"/>
      <c r="JN154" s="21"/>
      <c r="JO154" s="21"/>
      <c r="JP154" s="21"/>
      <c r="JQ154" s="21"/>
      <c r="JR154" s="21"/>
      <c r="JS154" s="21"/>
      <c r="JT154" s="21"/>
      <c r="JU154" s="21"/>
      <c r="JV154" s="21"/>
      <c r="JW154" s="21"/>
      <c r="JX154" s="21"/>
      <c r="JY154" s="21"/>
      <c r="JZ154" s="21"/>
      <c r="KA154" s="21"/>
      <c r="KB154" s="21"/>
      <c r="KC154" s="21"/>
      <c r="KD154" s="21"/>
      <c r="KE154" s="21"/>
      <c r="KF154" s="21"/>
      <c r="KG154" s="21"/>
      <c r="KH154" s="21"/>
      <c r="KI154" s="21"/>
      <c r="KJ154" s="21"/>
      <c r="KK154" s="21"/>
      <c r="KL154" s="21"/>
      <c r="KM154" s="21"/>
      <c r="KN154" s="21"/>
      <c r="KO154" s="21"/>
      <c r="KP154" s="21"/>
      <c r="KQ154" s="21"/>
      <c r="KR154" s="21"/>
      <c r="KS154" s="21"/>
      <c r="KT154" s="21"/>
      <c r="KU154" s="21"/>
      <c r="KV154" s="21"/>
      <c r="KW154" s="21"/>
      <c r="KX154" s="21"/>
      <c r="KY154" s="21"/>
      <c r="KZ154" s="21"/>
      <c r="LA154" s="21"/>
      <c r="LB154" s="21"/>
      <c r="LC154" s="21"/>
      <c r="LD154" s="21"/>
      <c r="LE154" s="21"/>
      <c r="LF154" s="21"/>
      <c r="LG154" s="21"/>
      <c r="LH154" s="21"/>
      <c r="LI154" s="21"/>
      <c r="LJ154" s="21"/>
      <c r="LK154" s="21"/>
      <c r="LL154" s="21"/>
      <c r="LM154" s="21"/>
      <c r="LN154" s="21"/>
      <c r="LO154" s="21"/>
      <c r="LP154" s="21"/>
      <c r="LQ154" s="21"/>
      <c r="LR154" s="21"/>
      <c r="LS154" s="21"/>
      <c r="LT154" s="21"/>
      <c r="LU154" s="21"/>
      <c r="LV154" s="21"/>
      <c r="LW154" s="21"/>
      <c r="LX154" s="21"/>
      <c r="LY154" s="21"/>
      <c r="LZ154" s="21"/>
      <c r="MA154" s="21"/>
      <c r="MB154" s="21"/>
      <c r="MC154" s="21"/>
      <c r="MD154" s="21"/>
      <c r="ME154" s="21"/>
      <c r="MF154" s="21"/>
      <c r="MG154" s="21"/>
      <c r="MH154" s="21"/>
      <c r="MI154" s="21"/>
      <c r="MJ154" s="21"/>
      <c r="MK154" s="21"/>
      <c r="ML154" s="21"/>
      <c r="MM154" s="21"/>
      <c r="MN154" s="21"/>
      <c r="MO154" s="21"/>
      <c r="MP154" s="21"/>
      <c r="MQ154" s="21"/>
      <c r="MR154" s="21"/>
      <c r="MS154" s="21"/>
      <c r="MT154" s="21"/>
      <c r="MU154" s="21"/>
      <c r="MV154" s="21"/>
      <c r="MW154" s="21"/>
      <c r="MX154" s="21"/>
      <c r="MY154" s="21"/>
      <c r="MZ154" s="21"/>
      <c r="NA154" s="21"/>
      <c r="NB154" s="21"/>
      <c r="NC154" s="21"/>
      <c r="ND154" s="21"/>
      <c r="NE154" s="21"/>
      <c r="NF154" s="21"/>
      <c r="NG154" s="21"/>
      <c r="NH154" s="21"/>
      <c r="NI154" s="21"/>
      <c r="NJ154" s="21"/>
      <c r="NK154" s="21"/>
      <c r="NL154" s="21"/>
      <c r="NM154" s="21"/>
      <c r="NN154" s="21"/>
      <c r="NO154" s="21"/>
      <c r="NP154" s="21"/>
      <c r="NQ154" s="21"/>
      <c r="NR154" s="21"/>
      <c r="NS154" s="21"/>
      <c r="NT154" s="21"/>
      <c r="NU154" s="21"/>
      <c r="NV154" s="21"/>
      <c r="NW154" s="21"/>
      <c r="NX154" s="21"/>
      <c r="NY154" s="21"/>
      <c r="NZ154" s="21"/>
      <c r="OA154" s="21"/>
      <c r="OB154" s="21"/>
      <c r="OC154" s="21"/>
      <c r="OD154" s="21"/>
      <c r="OE154" s="21"/>
      <c r="OF154" s="21"/>
      <c r="OG154" s="21"/>
      <c r="OH154" s="21"/>
      <c r="OI154" s="21"/>
      <c r="OJ154" s="21"/>
      <c r="OK154" s="21"/>
      <c r="OL154" s="21"/>
      <c r="OM154" s="21"/>
      <c r="ON154" s="21"/>
      <c r="OO154" s="21"/>
      <c r="OP154" s="21"/>
      <c r="OQ154" s="21"/>
      <c r="OR154" s="21"/>
      <c r="OS154" s="21"/>
      <c r="OT154" s="21"/>
      <c r="OU154" s="21"/>
      <c r="OV154" s="21"/>
      <c r="OW154" s="21"/>
      <c r="OX154" s="21"/>
      <c r="OY154" s="21"/>
      <c r="OZ154" s="21"/>
      <c r="PA154" s="21"/>
      <c r="PB154" s="21"/>
      <c r="PC154" s="21"/>
      <c r="PD154" s="21"/>
      <c r="PE154" s="21"/>
      <c r="PF154" s="21"/>
      <c r="PG154" s="21"/>
      <c r="PH154" s="21"/>
      <c r="PI154" s="21"/>
      <c r="PJ154" s="21"/>
      <c r="PK154" s="21"/>
      <c r="PL154" s="21"/>
      <c r="PM154" s="21"/>
      <c r="PN154" s="21"/>
      <c r="PO154" s="21"/>
      <c r="PP154" s="21"/>
      <c r="PQ154" s="21"/>
      <c r="PR154" s="21"/>
      <c r="PS154" s="21"/>
      <c r="PT154" s="21"/>
      <c r="PU154" s="21"/>
      <c r="PV154" s="21"/>
      <c r="PW154" s="21"/>
      <c r="PX154" s="21"/>
      <c r="PY154" s="21"/>
      <c r="PZ154" s="21"/>
      <c r="QA154" s="21"/>
      <c r="QB154" s="21"/>
      <c r="QC154" s="21"/>
      <c r="QD154" s="21"/>
      <c r="QE154" s="21"/>
      <c r="QF154" s="21"/>
      <c r="QG154" s="21"/>
      <c r="QH154" s="21"/>
      <c r="QI154" s="21"/>
      <c r="QJ154" s="21"/>
      <c r="QK154" s="21"/>
      <c r="QL154" s="21"/>
      <c r="QM154" s="21"/>
      <c r="QN154" s="21"/>
      <c r="QO154" s="21"/>
      <c r="QP154" s="21"/>
      <c r="QQ154" s="21"/>
      <c r="QR154" s="21"/>
      <c r="QS154" s="21"/>
      <c r="QT154" s="21"/>
      <c r="QU154" s="21"/>
      <c r="QV154" s="21"/>
      <c r="QW154" s="21"/>
      <c r="QX154" s="21"/>
      <c r="QY154" s="21"/>
      <c r="QZ154" s="21"/>
      <c r="RA154" s="21"/>
      <c r="RB154" s="21"/>
      <c r="RC154" s="21"/>
      <c r="RD154" s="21"/>
      <c r="RE154" s="21"/>
      <c r="RF154" s="21"/>
      <c r="RG154" s="21"/>
      <c r="RH154" s="21"/>
      <c r="RI154" s="21"/>
      <c r="RJ154" s="21"/>
      <c r="RK154" s="21"/>
      <c r="RL154" s="21"/>
      <c r="RM154" s="21"/>
      <c r="RN154" s="21"/>
      <c r="RO154" s="21"/>
      <c r="RP154" s="21"/>
      <c r="RQ154" s="21"/>
      <c r="RR154" s="21"/>
      <c r="RS154" s="21"/>
      <c r="RT154" s="21"/>
      <c r="RU154" s="21"/>
      <c r="RV154" s="21"/>
      <c r="RW154" s="21"/>
      <c r="RX154" s="21"/>
      <c r="RY154" s="21"/>
      <c r="RZ154" s="21"/>
      <c r="SA154" s="21"/>
      <c r="SB154" s="21"/>
      <c r="SC154" s="21"/>
      <c r="SD154" s="21"/>
      <c r="SE154" s="21"/>
      <c r="SF154" s="21"/>
      <c r="SG154" s="21"/>
      <c r="SH154" s="21"/>
      <c r="SI154" s="21"/>
      <c r="SJ154" s="21"/>
      <c r="SK154" s="21"/>
      <c r="SL154" s="21"/>
      <c r="SM154" s="21"/>
      <c r="SN154" s="21"/>
      <c r="SO154" s="21"/>
      <c r="SP154" s="21"/>
      <c r="SQ154" s="21"/>
      <c r="SR154" s="21"/>
      <c r="SS154" s="21"/>
      <c r="ST154" s="21"/>
      <c r="SU154" s="21"/>
      <c r="SV154" s="21"/>
      <c r="SW154" s="21"/>
      <c r="SX154" s="21"/>
      <c r="SY154" s="21"/>
      <c r="SZ154" s="21"/>
      <c r="TA154" s="21"/>
      <c r="TB154" s="21"/>
      <c r="TC154" s="21"/>
      <c r="TD154" s="21"/>
      <c r="TE154" s="21"/>
      <c r="TF154" s="21"/>
      <c r="TG154" s="21"/>
      <c r="TH154" s="21"/>
      <c r="TI154" s="21"/>
      <c r="TJ154" s="21"/>
      <c r="TK154" s="21"/>
      <c r="TL154" s="21"/>
      <c r="TM154" s="21"/>
      <c r="TN154" s="21"/>
      <c r="TO154" s="21"/>
      <c r="TP154" s="21"/>
      <c r="TQ154" s="21"/>
      <c r="TR154" s="21"/>
      <c r="TS154" s="21"/>
      <c r="TT154" s="21"/>
      <c r="TU154" s="21"/>
      <c r="TV154" s="21"/>
      <c r="TW154" s="21"/>
      <c r="TX154" s="21"/>
      <c r="TY154" s="21"/>
      <c r="TZ154" s="21"/>
      <c r="UA154" s="21"/>
      <c r="UB154" s="21"/>
      <c r="UC154" s="21"/>
      <c r="UD154" s="21"/>
      <c r="UE154" s="21"/>
      <c r="UF154" s="21"/>
      <c r="UG154" s="21"/>
      <c r="UH154" s="21"/>
      <c r="UI154" s="21"/>
      <c r="UJ154" s="21"/>
      <c r="UK154" s="21"/>
      <c r="UL154" s="21"/>
      <c r="UM154" s="21"/>
      <c r="UN154" s="21"/>
      <c r="UO154" s="21"/>
      <c r="UP154" s="21"/>
      <c r="UQ154" s="21"/>
      <c r="UR154" s="21"/>
      <c r="US154" s="21"/>
      <c r="UT154" s="21"/>
      <c r="UU154" s="21"/>
      <c r="UV154" s="21"/>
      <c r="UW154" s="21"/>
      <c r="UX154" s="21"/>
      <c r="UY154" s="21"/>
      <c r="UZ154" s="21"/>
      <c r="VA154" s="21"/>
      <c r="VB154" s="21"/>
      <c r="VC154" s="21"/>
    </row>
    <row r="155" spans="1:575" ht="14.25" customHeight="1" x14ac:dyDescent="0.35">
      <c r="A155" s="21"/>
      <c r="B155" s="78"/>
      <c r="C155" s="147"/>
      <c r="D155" s="124"/>
      <c r="E155" s="124"/>
      <c r="F155" s="124"/>
      <c r="G155" s="124"/>
      <c r="H155" s="124"/>
      <c r="I155" s="124"/>
      <c r="J155" s="124"/>
      <c r="K155" s="124"/>
      <c r="L155" s="124"/>
      <c r="M155" s="125"/>
      <c r="N155" s="147"/>
      <c r="O155" s="168"/>
      <c r="P155" s="168"/>
      <c r="Q155" s="168"/>
      <c r="R155" s="168"/>
      <c r="S155" s="168"/>
      <c r="T155" s="168"/>
      <c r="U155" s="168"/>
      <c r="V155" s="168"/>
      <c r="W155" s="168"/>
      <c r="X155" s="169"/>
      <c r="Y155" s="187"/>
      <c r="Z155" s="125"/>
      <c r="AA155" s="147"/>
      <c r="AB155" s="179"/>
      <c r="AC155" s="42"/>
      <c r="AD155" s="39"/>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c r="IW155" s="21"/>
      <c r="IX155" s="21"/>
      <c r="IY155" s="21"/>
      <c r="IZ155" s="21"/>
      <c r="JA155" s="21"/>
      <c r="JB155" s="21"/>
      <c r="JC155" s="21"/>
      <c r="JD155" s="21"/>
      <c r="JE155" s="21"/>
      <c r="JF155" s="21"/>
      <c r="JG155" s="21"/>
      <c r="JH155" s="21"/>
      <c r="JI155" s="21"/>
      <c r="JJ155" s="21"/>
      <c r="JK155" s="21"/>
      <c r="JL155" s="21"/>
      <c r="JM155" s="21"/>
      <c r="JN155" s="21"/>
      <c r="JO155" s="21"/>
      <c r="JP155" s="21"/>
      <c r="JQ155" s="21"/>
      <c r="JR155" s="21"/>
      <c r="JS155" s="21"/>
      <c r="JT155" s="21"/>
      <c r="JU155" s="21"/>
      <c r="JV155" s="21"/>
      <c r="JW155" s="21"/>
      <c r="JX155" s="21"/>
      <c r="JY155" s="21"/>
      <c r="JZ155" s="21"/>
      <c r="KA155" s="21"/>
      <c r="KB155" s="21"/>
      <c r="KC155" s="21"/>
      <c r="KD155" s="21"/>
      <c r="KE155" s="21"/>
      <c r="KF155" s="21"/>
      <c r="KG155" s="21"/>
      <c r="KH155" s="21"/>
      <c r="KI155" s="21"/>
      <c r="KJ155" s="21"/>
      <c r="KK155" s="21"/>
      <c r="KL155" s="21"/>
      <c r="KM155" s="21"/>
      <c r="KN155" s="21"/>
      <c r="KO155" s="21"/>
      <c r="KP155" s="21"/>
      <c r="KQ155" s="21"/>
      <c r="KR155" s="21"/>
      <c r="KS155" s="21"/>
      <c r="KT155" s="21"/>
      <c r="KU155" s="21"/>
      <c r="KV155" s="21"/>
      <c r="KW155" s="21"/>
      <c r="KX155" s="21"/>
      <c r="KY155" s="21"/>
      <c r="KZ155" s="21"/>
      <c r="LA155" s="21"/>
      <c r="LB155" s="21"/>
      <c r="LC155" s="21"/>
      <c r="LD155" s="21"/>
      <c r="LE155" s="21"/>
      <c r="LF155" s="21"/>
      <c r="LG155" s="21"/>
      <c r="LH155" s="21"/>
      <c r="LI155" s="21"/>
      <c r="LJ155" s="21"/>
      <c r="LK155" s="21"/>
      <c r="LL155" s="21"/>
      <c r="LM155" s="21"/>
      <c r="LN155" s="21"/>
      <c r="LO155" s="21"/>
      <c r="LP155" s="21"/>
      <c r="LQ155" s="21"/>
      <c r="LR155" s="21"/>
      <c r="LS155" s="21"/>
      <c r="LT155" s="21"/>
      <c r="LU155" s="21"/>
      <c r="LV155" s="21"/>
      <c r="LW155" s="21"/>
      <c r="LX155" s="21"/>
      <c r="LY155" s="21"/>
      <c r="LZ155" s="21"/>
      <c r="MA155" s="21"/>
      <c r="MB155" s="21"/>
      <c r="MC155" s="21"/>
      <c r="MD155" s="21"/>
      <c r="ME155" s="21"/>
      <c r="MF155" s="21"/>
      <c r="MG155" s="21"/>
      <c r="MH155" s="21"/>
      <c r="MI155" s="21"/>
      <c r="MJ155" s="21"/>
      <c r="MK155" s="21"/>
      <c r="ML155" s="21"/>
      <c r="MM155" s="21"/>
      <c r="MN155" s="21"/>
      <c r="MO155" s="21"/>
      <c r="MP155" s="21"/>
      <c r="MQ155" s="21"/>
      <c r="MR155" s="21"/>
      <c r="MS155" s="21"/>
      <c r="MT155" s="21"/>
      <c r="MU155" s="21"/>
      <c r="MV155" s="21"/>
      <c r="MW155" s="21"/>
      <c r="MX155" s="21"/>
      <c r="MY155" s="21"/>
      <c r="MZ155" s="21"/>
      <c r="NA155" s="21"/>
      <c r="NB155" s="21"/>
      <c r="NC155" s="21"/>
      <c r="ND155" s="21"/>
      <c r="NE155" s="21"/>
      <c r="NF155" s="21"/>
      <c r="NG155" s="21"/>
      <c r="NH155" s="21"/>
      <c r="NI155" s="21"/>
      <c r="NJ155" s="21"/>
      <c r="NK155" s="21"/>
      <c r="NL155" s="21"/>
      <c r="NM155" s="21"/>
      <c r="NN155" s="21"/>
      <c r="NO155" s="21"/>
      <c r="NP155" s="21"/>
      <c r="NQ155" s="21"/>
      <c r="NR155" s="21"/>
      <c r="NS155" s="21"/>
      <c r="NT155" s="21"/>
      <c r="NU155" s="21"/>
      <c r="NV155" s="21"/>
      <c r="NW155" s="21"/>
      <c r="NX155" s="21"/>
      <c r="NY155" s="21"/>
      <c r="NZ155" s="21"/>
      <c r="OA155" s="21"/>
      <c r="OB155" s="21"/>
      <c r="OC155" s="21"/>
      <c r="OD155" s="21"/>
      <c r="OE155" s="21"/>
      <c r="OF155" s="21"/>
      <c r="OG155" s="21"/>
      <c r="OH155" s="21"/>
      <c r="OI155" s="21"/>
      <c r="OJ155" s="21"/>
      <c r="OK155" s="21"/>
      <c r="OL155" s="21"/>
      <c r="OM155" s="21"/>
      <c r="ON155" s="21"/>
      <c r="OO155" s="21"/>
      <c r="OP155" s="21"/>
      <c r="OQ155" s="21"/>
      <c r="OR155" s="21"/>
      <c r="OS155" s="21"/>
      <c r="OT155" s="21"/>
      <c r="OU155" s="21"/>
      <c r="OV155" s="21"/>
      <c r="OW155" s="21"/>
      <c r="OX155" s="21"/>
      <c r="OY155" s="21"/>
      <c r="OZ155" s="21"/>
      <c r="PA155" s="21"/>
      <c r="PB155" s="21"/>
      <c r="PC155" s="21"/>
      <c r="PD155" s="21"/>
      <c r="PE155" s="21"/>
      <c r="PF155" s="21"/>
      <c r="PG155" s="21"/>
      <c r="PH155" s="21"/>
      <c r="PI155" s="21"/>
      <c r="PJ155" s="21"/>
      <c r="PK155" s="21"/>
      <c r="PL155" s="21"/>
      <c r="PM155" s="21"/>
      <c r="PN155" s="21"/>
      <c r="PO155" s="21"/>
      <c r="PP155" s="21"/>
      <c r="PQ155" s="21"/>
      <c r="PR155" s="21"/>
      <c r="PS155" s="21"/>
      <c r="PT155" s="21"/>
      <c r="PU155" s="21"/>
      <c r="PV155" s="21"/>
      <c r="PW155" s="21"/>
      <c r="PX155" s="21"/>
      <c r="PY155" s="21"/>
      <c r="PZ155" s="21"/>
      <c r="QA155" s="21"/>
      <c r="QB155" s="21"/>
      <c r="QC155" s="21"/>
      <c r="QD155" s="21"/>
      <c r="QE155" s="21"/>
      <c r="QF155" s="21"/>
      <c r="QG155" s="21"/>
      <c r="QH155" s="21"/>
      <c r="QI155" s="21"/>
      <c r="QJ155" s="21"/>
      <c r="QK155" s="21"/>
      <c r="QL155" s="21"/>
      <c r="QM155" s="21"/>
      <c r="QN155" s="21"/>
      <c r="QO155" s="21"/>
      <c r="QP155" s="21"/>
      <c r="QQ155" s="21"/>
      <c r="QR155" s="21"/>
      <c r="QS155" s="21"/>
      <c r="QT155" s="21"/>
      <c r="QU155" s="21"/>
      <c r="QV155" s="21"/>
      <c r="QW155" s="21"/>
      <c r="QX155" s="21"/>
      <c r="QY155" s="21"/>
      <c r="QZ155" s="21"/>
      <c r="RA155" s="21"/>
      <c r="RB155" s="21"/>
      <c r="RC155" s="21"/>
      <c r="RD155" s="21"/>
      <c r="RE155" s="21"/>
      <c r="RF155" s="21"/>
      <c r="RG155" s="21"/>
      <c r="RH155" s="21"/>
      <c r="RI155" s="21"/>
      <c r="RJ155" s="21"/>
      <c r="RK155" s="21"/>
      <c r="RL155" s="21"/>
      <c r="RM155" s="21"/>
      <c r="RN155" s="21"/>
      <c r="RO155" s="21"/>
      <c r="RP155" s="21"/>
      <c r="RQ155" s="21"/>
      <c r="RR155" s="21"/>
      <c r="RS155" s="21"/>
      <c r="RT155" s="21"/>
      <c r="RU155" s="21"/>
      <c r="RV155" s="21"/>
      <c r="RW155" s="21"/>
      <c r="RX155" s="21"/>
      <c r="RY155" s="21"/>
      <c r="RZ155" s="21"/>
      <c r="SA155" s="21"/>
      <c r="SB155" s="21"/>
      <c r="SC155" s="21"/>
      <c r="SD155" s="21"/>
      <c r="SE155" s="21"/>
      <c r="SF155" s="21"/>
      <c r="SG155" s="21"/>
      <c r="SH155" s="21"/>
      <c r="SI155" s="21"/>
      <c r="SJ155" s="21"/>
      <c r="SK155" s="21"/>
      <c r="SL155" s="21"/>
      <c r="SM155" s="21"/>
      <c r="SN155" s="21"/>
      <c r="SO155" s="21"/>
      <c r="SP155" s="21"/>
      <c r="SQ155" s="21"/>
      <c r="SR155" s="21"/>
      <c r="SS155" s="21"/>
      <c r="ST155" s="21"/>
      <c r="SU155" s="21"/>
      <c r="SV155" s="21"/>
      <c r="SW155" s="21"/>
      <c r="SX155" s="21"/>
      <c r="SY155" s="21"/>
      <c r="SZ155" s="21"/>
      <c r="TA155" s="21"/>
      <c r="TB155" s="21"/>
      <c r="TC155" s="21"/>
      <c r="TD155" s="21"/>
      <c r="TE155" s="21"/>
      <c r="TF155" s="21"/>
      <c r="TG155" s="21"/>
      <c r="TH155" s="21"/>
      <c r="TI155" s="21"/>
      <c r="TJ155" s="21"/>
      <c r="TK155" s="21"/>
      <c r="TL155" s="21"/>
      <c r="TM155" s="21"/>
      <c r="TN155" s="21"/>
      <c r="TO155" s="21"/>
      <c r="TP155" s="21"/>
      <c r="TQ155" s="21"/>
      <c r="TR155" s="21"/>
      <c r="TS155" s="21"/>
      <c r="TT155" s="21"/>
      <c r="TU155" s="21"/>
      <c r="TV155" s="21"/>
      <c r="TW155" s="21"/>
      <c r="TX155" s="21"/>
      <c r="TY155" s="21"/>
      <c r="TZ155" s="21"/>
      <c r="UA155" s="21"/>
      <c r="UB155" s="21"/>
      <c r="UC155" s="21"/>
      <c r="UD155" s="21"/>
      <c r="UE155" s="21"/>
      <c r="UF155" s="21"/>
      <c r="UG155" s="21"/>
      <c r="UH155" s="21"/>
      <c r="UI155" s="21"/>
      <c r="UJ155" s="21"/>
      <c r="UK155" s="21"/>
      <c r="UL155" s="21"/>
      <c r="UM155" s="21"/>
      <c r="UN155" s="21"/>
      <c r="UO155" s="21"/>
      <c r="UP155" s="21"/>
      <c r="UQ155" s="21"/>
      <c r="UR155" s="21"/>
      <c r="US155" s="21"/>
      <c r="UT155" s="21"/>
      <c r="UU155" s="21"/>
      <c r="UV155" s="21"/>
      <c r="UW155" s="21"/>
      <c r="UX155" s="21"/>
      <c r="UY155" s="21"/>
      <c r="UZ155" s="21"/>
      <c r="VA155" s="21"/>
      <c r="VB155" s="21"/>
      <c r="VC155" s="21"/>
    </row>
    <row r="156" spans="1:575" ht="14.25" customHeight="1" x14ac:dyDescent="0.35">
      <c r="A156" s="21"/>
      <c r="B156" s="39"/>
      <c r="C156" s="94"/>
      <c r="D156" s="94"/>
      <c r="E156" s="94"/>
      <c r="F156" s="94"/>
      <c r="G156" s="94"/>
      <c r="H156" s="94"/>
      <c r="I156" s="94"/>
      <c r="J156" s="94"/>
      <c r="K156" s="94"/>
      <c r="L156" s="94"/>
      <c r="M156" s="94"/>
      <c r="N156" s="94"/>
      <c r="O156" s="94"/>
      <c r="P156" s="94"/>
      <c r="Q156" s="94"/>
      <c r="R156" s="94"/>
      <c r="S156" s="94"/>
      <c r="T156" s="94"/>
      <c r="U156" s="94"/>
      <c r="V156" s="94"/>
      <c r="W156" s="94"/>
      <c r="X156" s="94"/>
      <c r="Y156" s="95"/>
      <c r="Z156" s="95"/>
      <c r="AA156" s="41"/>
      <c r="AB156" s="41"/>
      <c r="AC156" s="42"/>
      <c r="AD156" s="39"/>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c r="IW156" s="21"/>
      <c r="IX156" s="21"/>
      <c r="IY156" s="21"/>
      <c r="IZ156" s="21"/>
      <c r="JA156" s="21"/>
      <c r="JB156" s="21"/>
      <c r="JC156" s="21"/>
      <c r="JD156" s="21"/>
      <c r="JE156" s="21"/>
      <c r="JF156" s="21"/>
      <c r="JG156" s="21"/>
      <c r="JH156" s="21"/>
      <c r="JI156" s="21"/>
      <c r="JJ156" s="21"/>
      <c r="JK156" s="21"/>
      <c r="JL156" s="21"/>
      <c r="JM156" s="21"/>
      <c r="JN156" s="21"/>
      <c r="JO156" s="21"/>
      <c r="JP156" s="21"/>
      <c r="JQ156" s="21"/>
      <c r="JR156" s="21"/>
      <c r="JS156" s="21"/>
      <c r="JT156" s="21"/>
      <c r="JU156" s="21"/>
      <c r="JV156" s="21"/>
      <c r="JW156" s="21"/>
      <c r="JX156" s="21"/>
      <c r="JY156" s="21"/>
      <c r="JZ156" s="21"/>
      <c r="KA156" s="21"/>
      <c r="KB156" s="21"/>
      <c r="KC156" s="21"/>
      <c r="KD156" s="21"/>
      <c r="KE156" s="21"/>
      <c r="KF156" s="21"/>
      <c r="KG156" s="21"/>
      <c r="KH156" s="21"/>
      <c r="KI156" s="21"/>
      <c r="KJ156" s="21"/>
      <c r="KK156" s="21"/>
      <c r="KL156" s="21"/>
      <c r="KM156" s="21"/>
      <c r="KN156" s="21"/>
      <c r="KO156" s="21"/>
      <c r="KP156" s="21"/>
      <c r="KQ156" s="21"/>
      <c r="KR156" s="21"/>
      <c r="KS156" s="21"/>
      <c r="KT156" s="21"/>
      <c r="KU156" s="21"/>
      <c r="KV156" s="21"/>
      <c r="KW156" s="21"/>
      <c r="KX156" s="21"/>
      <c r="KY156" s="21"/>
      <c r="KZ156" s="21"/>
      <c r="LA156" s="21"/>
      <c r="LB156" s="21"/>
      <c r="LC156" s="21"/>
      <c r="LD156" s="21"/>
      <c r="LE156" s="21"/>
      <c r="LF156" s="21"/>
      <c r="LG156" s="21"/>
      <c r="LH156" s="21"/>
      <c r="LI156" s="21"/>
      <c r="LJ156" s="21"/>
      <c r="LK156" s="21"/>
      <c r="LL156" s="21"/>
      <c r="LM156" s="21"/>
      <c r="LN156" s="21"/>
      <c r="LO156" s="21"/>
      <c r="LP156" s="21"/>
      <c r="LQ156" s="21"/>
      <c r="LR156" s="21"/>
      <c r="LS156" s="21"/>
      <c r="LT156" s="21"/>
      <c r="LU156" s="21"/>
      <c r="LV156" s="21"/>
      <c r="LW156" s="21"/>
      <c r="LX156" s="21"/>
      <c r="LY156" s="21"/>
      <c r="LZ156" s="21"/>
      <c r="MA156" s="21"/>
      <c r="MB156" s="21"/>
      <c r="MC156" s="21"/>
      <c r="MD156" s="21"/>
      <c r="ME156" s="21"/>
      <c r="MF156" s="21"/>
      <c r="MG156" s="21"/>
      <c r="MH156" s="21"/>
      <c r="MI156" s="21"/>
      <c r="MJ156" s="21"/>
      <c r="MK156" s="21"/>
      <c r="ML156" s="21"/>
      <c r="MM156" s="21"/>
      <c r="MN156" s="21"/>
      <c r="MO156" s="21"/>
      <c r="MP156" s="21"/>
      <c r="MQ156" s="21"/>
      <c r="MR156" s="21"/>
      <c r="MS156" s="21"/>
      <c r="MT156" s="21"/>
      <c r="MU156" s="21"/>
      <c r="MV156" s="21"/>
      <c r="MW156" s="21"/>
      <c r="MX156" s="21"/>
      <c r="MY156" s="21"/>
      <c r="MZ156" s="21"/>
      <c r="NA156" s="21"/>
      <c r="NB156" s="21"/>
      <c r="NC156" s="21"/>
      <c r="ND156" s="21"/>
      <c r="NE156" s="21"/>
      <c r="NF156" s="21"/>
      <c r="NG156" s="21"/>
      <c r="NH156" s="21"/>
      <c r="NI156" s="21"/>
      <c r="NJ156" s="21"/>
      <c r="NK156" s="21"/>
      <c r="NL156" s="21"/>
      <c r="NM156" s="21"/>
      <c r="NN156" s="21"/>
      <c r="NO156" s="21"/>
      <c r="NP156" s="21"/>
      <c r="NQ156" s="21"/>
      <c r="NR156" s="21"/>
      <c r="NS156" s="21"/>
      <c r="NT156" s="21"/>
      <c r="NU156" s="21"/>
      <c r="NV156" s="21"/>
      <c r="NW156" s="21"/>
      <c r="NX156" s="21"/>
      <c r="NY156" s="21"/>
      <c r="NZ156" s="21"/>
      <c r="OA156" s="21"/>
      <c r="OB156" s="21"/>
      <c r="OC156" s="21"/>
      <c r="OD156" s="21"/>
      <c r="OE156" s="21"/>
      <c r="OF156" s="21"/>
      <c r="OG156" s="21"/>
      <c r="OH156" s="21"/>
      <c r="OI156" s="21"/>
      <c r="OJ156" s="21"/>
      <c r="OK156" s="21"/>
      <c r="OL156" s="21"/>
      <c r="OM156" s="21"/>
      <c r="ON156" s="21"/>
      <c r="OO156" s="21"/>
      <c r="OP156" s="21"/>
      <c r="OQ156" s="21"/>
      <c r="OR156" s="21"/>
      <c r="OS156" s="21"/>
      <c r="OT156" s="21"/>
      <c r="OU156" s="21"/>
      <c r="OV156" s="21"/>
      <c r="OW156" s="21"/>
      <c r="OX156" s="21"/>
      <c r="OY156" s="21"/>
      <c r="OZ156" s="21"/>
      <c r="PA156" s="21"/>
      <c r="PB156" s="21"/>
      <c r="PC156" s="21"/>
      <c r="PD156" s="21"/>
      <c r="PE156" s="21"/>
      <c r="PF156" s="21"/>
      <c r="PG156" s="21"/>
      <c r="PH156" s="21"/>
      <c r="PI156" s="21"/>
      <c r="PJ156" s="21"/>
      <c r="PK156" s="21"/>
      <c r="PL156" s="21"/>
      <c r="PM156" s="21"/>
      <c r="PN156" s="21"/>
      <c r="PO156" s="21"/>
      <c r="PP156" s="21"/>
      <c r="PQ156" s="21"/>
      <c r="PR156" s="21"/>
      <c r="PS156" s="21"/>
      <c r="PT156" s="21"/>
      <c r="PU156" s="21"/>
      <c r="PV156" s="21"/>
      <c r="PW156" s="21"/>
      <c r="PX156" s="21"/>
      <c r="PY156" s="21"/>
      <c r="PZ156" s="21"/>
      <c r="QA156" s="21"/>
      <c r="QB156" s="21"/>
      <c r="QC156" s="21"/>
      <c r="QD156" s="21"/>
      <c r="QE156" s="21"/>
      <c r="QF156" s="21"/>
      <c r="QG156" s="21"/>
      <c r="QH156" s="21"/>
      <c r="QI156" s="21"/>
      <c r="QJ156" s="21"/>
      <c r="QK156" s="21"/>
      <c r="QL156" s="21"/>
      <c r="QM156" s="21"/>
      <c r="QN156" s="21"/>
      <c r="QO156" s="21"/>
      <c r="QP156" s="21"/>
      <c r="QQ156" s="21"/>
      <c r="QR156" s="21"/>
      <c r="QS156" s="21"/>
      <c r="QT156" s="21"/>
      <c r="QU156" s="21"/>
      <c r="QV156" s="21"/>
      <c r="QW156" s="21"/>
      <c r="QX156" s="21"/>
      <c r="QY156" s="21"/>
      <c r="QZ156" s="21"/>
      <c r="RA156" s="21"/>
      <c r="RB156" s="21"/>
      <c r="RC156" s="21"/>
      <c r="RD156" s="21"/>
      <c r="RE156" s="21"/>
      <c r="RF156" s="21"/>
      <c r="RG156" s="21"/>
      <c r="RH156" s="21"/>
      <c r="RI156" s="21"/>
      <c r="RJ156" s="21"/>
      <c r="RK156" s="21"/>
      <c r="RL156" s="21"/>
      <c r="RM156" s="21"/>
      <c r="RN156" s="21"/>
      <c r="RO156" s="21"/>
      <c r="RP156" s="21"/>
      <c r="RQ156" s="21"/>
      <c r="RR156" s="21"/>
      <c r="RS156" s="21"/>
      <c r="RT156" s="21"/>
      <c r="RU156" s="21"/>
      <c r="RV156" s="21"/>
      <c r="RW156" s="21"/>
      <c r="RX156" s="21"/>
      <c r="RY156" s="21"/>
      <c r="RZ156" s="21"/>
      <c r="SA156" s="21"/>
      <c r="SB156" s="21"/>
      <c r="SC156" s="21"/>
      <c r="SD156" s="21"/>
      <c r="SE156" s="21"/>
      <c r="SF156" s="21"/>
      <c r="SG156" s="21"/>
      <c r="SH156" s="21"/>
      <c r="SI156" s="21"/>
      <c r="SJ156" s="21"/>
      <c r="SK156" s="21"/>
      <c r="SL156" s="21"/>
      <c r="SM156" s="21"/>
      <c r="SN156" s="21"/>
      <c r="SO156" s="21"/>
      <c r="SP156" s="21"/>
      <c r="SQ156" s="21"/>
      <c r="SR156" s="21"/>
      <c r="SS156" s="21"/>
      <c r="ST156" s="21"/>
      <c r="SU156" s="21"/>
      <c r="SV156" s="21"/>
      <c r="SW156" s="21"/>
      <c r="SX156" s="21"/>
      <c r="SY156" s="21"/>
      <c r="SZ156" s="21"/>
      <c r="TA156" s="21"/>
      <c r="TB156" s="21"/>
      <c r="TC156" s="21"/>
      <c r="TD156" s="21"/>
      <c r="TE156" s="21"/>
      <c r="TF156" s="21"/>
      <c r="TG156" s="21"/>
      <c r="TH156" s="21"/>
      <c r="TI156" s="21"/>
      <c r="TJ156" s="21"/>
      <c r="TK156" s="21"/>
      <c r="TL156" s="21"/>
      <c r="TM156" s="21"/>
      <c r="TN156" s="21"/>
      <c r="TO156" s="21"/>
      <c r="TP156" s="21"/>
      <c r="TQ156" s="21"/>
      <c r="TR156" s="21"/>
      <c r="TS156" s="21"/>
      <c r="TT156" s="21"/>
      <c r="TU156" s="21"/>
      <c r="TV156" s="21"/>
      <c r="TW156" s="21"/>
      <c r="TX156" s="21"/>
      <c r="TY156" s="21"/>
      <c r="TZ156" s="21"/>
      <c r="UA156" s="21"/>
      <c r="UB156" s="21"/>
      <c r="UC156" s="21"/>
      <c r="UD156" s="21"/>
      <c r="UE156" s="21"/>
      <c r="UF156" s="21"/>
      <c r="UG156" s="21"/>
      <c r="UH156" s="21"/>
      <c r="UI156" s="21"/>
      <c r="UJ156" s="21"/>
      <c r="UK156" s="21"/>
      <c r="UL156" s="21"/>
      <c r="UM156" s="21"/>
      <c r="UN156" s="21"/>
      <c r="UO156" s="21"/>
      <c r="UP156" s="21"/>
      <c r="UQ156" s="21"/>
      <c r="UR156" s="21"/>
      <c r="US156" s="21"/>
      <c r="UT156" s="21"/>
      <c r="UU156" s="21"/>
      <c r="UV156" s="21"/>
      <c r="UW156" s="21"/>
      <c r="UX156" s="21"/>
      <c r="UY156" s="21"/>
      <c r="UZ156" s="21"/>
      <c r="VA156" s="21"/>
      <c r="VB156" s="21"/>
      <c r="VC156" s="21"/>
    </row>
    <row r="157" spans="1:575" ht="34" customHeight="1" x14ac:dyDescent="0.35">
      <c r="A157" s="21"/>
      <c r="B157" s="238" t="s">
        <v>194</v>
      </c>
      <c r="C157" s="239"/>
      <c r="D157" s="239"/>
      <c r="E157" s="239"/>
      <c r="F157" s="239"/>
      <c r="G157" s="239"/>
      <c r="H157" s="239"/>
      <c r="I157" s="239"/>
      <c r="J157" s="239"/>
      <c r="K157" s="239"/>
      <c r="L157" s="239"/>
      <c r="M157" s="239"/>
      <c r="N157" s="239"/>
      <c r="O157" s="239"/>
      <c r="P157" s="239"/>
      <c r="Q157" s="239"/>
      <c r="R157" s="239"/>
      <c r="S157" s="239"/>
      <c r="T157" s="239"/>
      <c r="U157" s="239"/>
      <c r="V157" s="239"/>
      <c r="W157" s="239"/>
      <c r="X157" s="239"/>
      <c r="Y157" s="239"/>
      <c r="Z157" s="239"/>
      <c r="AA157" s="239"/>
      <c r="AB157" s="240"/>
      <c r="AC157" s="42"/>
      <c r="AD157" s="39"/>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c r="IW157" s="21"/>
      <c r="IX157" s="21"/>
      <c r="IY157" s="21"/>
      <c r="IZ157" s="21"/>
      <c r="JA157" s="21"/>
      <c r="JB157" s="21"/>
      <c r="JC157" s="21"/>
      <c r="JD157" s="21"/>
      <c r="JE157" s="21"/>
      <c r="JF157" s="21"/>
      <c r="JG157" s="21"/>
      <c r="JH157" s="21"/>
      <c r="JI157" s="21"/>
      <c r="JJ157" s="21"/>
      <c r="JK157" s="21"/>
      <c r="JL157" s="21"/>
      <c r="JM157" s="21"/>
      <c r="JN157" s="21"/>
      <c r="JO157" s="21"/>
      <c r="JP157" s="21"/>
      <c r="JQ157" s="21"/>
      <c r="JR157" s="21"/>
      <c r="JS157" s="21"/>
      <c r="JT157" s="21"/>
      <c r="JU157" s="21"/>
      <c r="JV157" s="21"/>
      <c r="JW157" s="21"/>
      <c r="JX157" s="21"/>
      <c r="JY157" s="21"/>
      <c r="JZ157" s="21"/>
      <c r="KA157" s="21"/>
      <c r="KB157" s="21"/>
      <c r="KC157" s="21"/>
      <c r="KD157" s="21"/>
      <c r="KE157" s="21"/>
      <c r="KF157" s="21"/>
      <c r="KG157" s="21"/>
      <c r="KH157" s="21"/>
      <c r="KI157" s="21"/>
      <c r="KJ157" s="21"/>
      <c r="KK157" s="21"/>
      <c r="KL157" s="21"/>
      <c r="KM157" s="21"/>
      <c r="KN157" s="21"/>
      <c r="KO157" s="21"/>
      <c r="KP157" s="21"/>
      <c r="KQ157" s="21"/>
      <c r="KR157" s="21"/>
      <c r="KS157" s="21"/>
      <c r="KT157" s="21"/>
      <c r="KU157" s="21"/>
      <c r="KV157" s="21"/>
      <c r="KW157" s="21"/>
      <c r="KX157" s="21"/>
      <c r="KY157" s="21"/>
      <c r="KZ157" s="21"/>
      <c r="LA157" s="21"/>
      <c r="LB157" s="21"/>
      <c r="LC157" s="21"/>
      <c r="LD157" s="21"/>
      <c r="LE157" s="21"/>
      <c r="LF157" s="21"/>
      <c r="LG157" s="21"/>
      <c r="LH157" s="21"/>
      <c r="LI157" s="21"/>
      <c r="LJ157" s="21"/>
      <c r="LK157" s="21"/>
      <c r="LL157" s="21"/>
      <c r="LM157" s="21"/>
      <c r="LN157" s="21"/>
      <c r="LO157" s="21"/>
      <c r="LP157" s="21"/>
      <c r="LQ157" s="21"/>
      <c r="LR157" s="21"/>
      <c r="LS157" s="21"/>
      <c r="LT157" s="21"/>
      <c r="LU157" s="21"/>
      <c r="LV157" s="21"/>
      <c r="LW157" s="21"/>
      <c r="LX157" s="21"/>
      <c r="LY157" s="21"/>
      <c r="LZ157" s="21"/>
      <c r="MA157" s="21"/>
      <c r="MB157" s="21"/>
      <c r="MC157" s="21"/>
      <c r="MD157" s="21"/>
      <c r="ME157" s="21"/>
      <c r="MF157" s="21"/>
      <c r="MG157" s="21"/>
      <c r="MH157" s="21"/>
      <c r="MI157" s="21"/>
      <c r="MJ157" s="21"/>
      <c r="MK157" s="21"/>
      <c r="ML157" s="21"/>
      <c r="MM157" s="21"/>
      <c r="MN157" s="21"/>
      <c r="MO157" s="21"/>
      <c r="MP157" s="21"/>
      <c r="MQ157" s="21"/>
      <c r="MR157" s="21"/>
      <c r="MS157" s="21"/>
      <c r="MT157" s="21"/>
      <c r="MU157" s="21"/>
      <c r="MV157" s="21"/>
      <c r="MW157" s="21"/>
      <c r="MX157" s="21"/>
      <c r="MY157" s="21"/>
      <c r="MZ157" s="21"/>
      <c r="NA157" s="21"/>
      <c r="NB157" s="21"/>
      <c r="NC157" s="21"/>
      <c r="ND157" s="21"/>
      <c r="NE157" s="21"/>
      <c r="NF157" s="21"/>
      <c r="NG157" s="21"/>
      <c r="NH157" s="21"/>
      <c r="NI157" s="21"/>
      <c r="NJ157" s="21"/>
      <c r="NK157" s="21"/>
      <c r="NL157" s="21"/>
      <c r="NM157" s="21"/>
      <c r="NN157" s="21"/>
      <c r="NO157" s="21"/>
      <c r="NP157" s="21"/>
      <c r="NQ157" s="21"/>
      <c r="NR157" s="21"/>
      <c r="NS157" s="21"/>
      <c r="NT157" s="21"/>
      <c r="NU157" s="21"/>
      <c r="NV157" s="21"/>
      <c r="NW157" s="21"/>
      <c r="NX157" s="21"/>
      <c r="NY157" s="21"/>
      <c r="NZ157" s="21"/>
      <c r="OA157" s="21"/>
      <c r="OB157" s="21"/>
      <c r="OC157" s="21"/>
      <c r="OD157" s="21"/>
      <c r="OE157" s="21"/>
      <c r="OF157" s="21"/>
      <c r="OG157" s="21"/>
      <c r="OH157" s="21"/>
      <c r="OI157" s="21"/>
      <c r="OJ157" s="21"/>
      <c r="OK157" s="21"/>
      <c r="OL157" s="21"/>
      <c r="OM157" s="21"/>
      <c r="ON157" s="21"/>
      <c r="OO157" s="21"/>
      <c r="OP157" s="21"/>
      <c r="OQ157" s="21"/>
      <c r="OR157" s="21"/>
      <c r="OS157" s="21"/>
      <c r="OT157" s="21"/>
      <c r="OU157" s="21"/>
      <c r="OV157" s="21"/>
      <c r="OW157" s="21"/>
      <c r="OX157" s="21"/>
      <c r="OY157" s="21"/>
      <c r="OZ157" s="21"/>
      <c r="PA157" s="21"/>
      <c r="PB157" s="21"/>
      <c r="PC157" s="21"/>
      <c r="PD157" s="21"/>
      <c r="PE157" s="21"/>
      <c r="PF157" s="21"/>
      <c r="PG157" s="21"/>
      <c r="PH157" s="21"/>
      <c r="PI157" s="21"/>
      <c r="PJ157" s="21"/>
      <c r="PK157" s="21"/>
      <c r="PL157" s="21"/>
      <c r="PM157" s="21"/>
      <c r="PN157" s="21"/>
      <c r="PO157" s="21"/>
      <c r="PP157" s="21"/>
      <c r="PQ157" s="21"/>
      <c r="PR157" s="21"/>
      <c r="PS157" s="21"/>
      <c r="PT157" s="21"/>
      <c r="PU157" s="21"/>
      <c r="PV157" s="21"/>
      <c r="PW157" s="21"/>
      <c r="PX157" s="21"/>
      <c r="PY157" s="21"/>
      <c r="PZ157" s="21"/>
      <c r="QA157" s="21"/>
      <c r="QB157" s="21"/>
      <c r="QC157" s="21"/>
      <c r="QD157" s="21"/>
      <c r="QE157" s="21"/>
      <c r="QF157" s="21"/>
      <c r="QG157" s="21"/>
      <c r="QH157" s="21"/>
      <c r="QI157" s="21"/>
      <c r="QJ157" s="21"/>
      <c r="QK157" s="21"/>
      <c r="QL157" s="21"/>
      <c r="QM157" s="21"/>
      <c r="QN157" s="21"/>
      <c r="QO157" s="21"/>
      <c r="QP157" s="21"/>
      <c r="QQ157" s="21"/>
      <c r="QR157" s="21"/>
      <c r="QS157" s="21"/>
      <c r="QT157" s="21"/>
      <c r="QU157" s="21"/>
      <c r="QV157" s="21"/>
      <c r="QW157" s="21"/>
      <c r="QX157" s="21"/>
      <c r="QY157" s="21"/>
      <c r="QZ157" s="21"/>
      <c r="RA157" s="21"/>
      <c r="RB157" s="21"/>
      <c r="RC157" s="21"/>
      <c r="RD157" s="21"/>
      <c r="RE157" s="21"/>
      <c r="RF157" s="21"/>
      <c r="RG157" s="21"/>
      <c r="RH157" s="21"/>
      <c r="RI157" s="21"/>
      <c r="RJ157" s="21"/>
      <c r="RK157" s="21"/>
      <c r="RL157" s="21"/>
      <c r="RM157" s="21"/>
      <c r="RN157" s="21"/>
      <c r="RO157" s="21"/>
      <c r="RP157" s="21"/>
      <c r="RQ157" s="21"/>
      <c r="RR157" s="21"/>
      <c r="RS157" s="21"/>
      <c r="RT157" s="21"/>
      <c r="RU157" s="21"/>
      <c r="RV157" s="21"/>
      <c r="RW157" s="21"/>
      <c r="RX157" s="21"/>
      <c r="RY157" s="21"/>
      <c r="RZ157" s="21"/>
      <c r="SA157" s="21"/>
      <c r="SB157" s="21"/>
      <c r="SC157" s="21"/>
      <c r="SD157" s="21"/>
      <c r="SE157" s="21"/>
      <c r="SF157" s="21"/>
      <c r="SG157" s="21"/>
      <c r="SH157" s="21"/>
      <c r="SI157" s="21"/>
      <c r="SJ157" s="21"/>
      <c r="SK157" s="21"/>
      <c r="SL157" s="21"/>
      <c r="SM157" s="21"/>
      <c r="SN157" s="21"/>
      <c r="SO157" s="21"/>
      <c r="SP157" s="21"/>
      <c r="SQ157" s="21"/>
      <c r="SR157" s="21"/>
      <c r="SS157" s="21"/>
      <c r="ST157" s="21"/>
      <c r="SU157" s="21"/>
      <c r="SV157" s="21"/>
      <c r="SW157" s="21"/>
      <c r="SX157" s="21"/>
      <c r="SY157" s="21"/>
      <c r="SZ157" s="21"/>
      <c r="TA157" s="21"/>
      <c r="TB157" s="21"/>
      <c r="TC157" s="21"/>
      <c r="TD157" s="21"/>
      <c r="TE157" s="21"/>
      <c r="TF157" s="21"/>
      <c r="TG157" s="21"/>
      <c r="TH157" s="21"/>
      <c r="TI157" s="21"/>
      <c r="TJ157" s="21"/>
      <c r="TK157" s="21"/>
      <c r="TL157" s="21"/>
      <c r="TM157" s="21"/>
      <c r="TN157" s="21"/>
      <c r="TO157" s="21"/>
      <c r="TP157" s="21"/>
      <c r="TQ157" s="21"/>
      <c r="TR157" s="21"/>
      <c r="TS157" s="21"/>
      <c r="TT157" s="21"/>
      <c r="TU157" s="21"/>
      <c r="TV157" s="21"/>
      <c r="TW157" s="21"/>
      <c r="TX157" s="21"/>
      <c r="TY157" s="21"/>
      <c r="TZ157" s="21"/>
      <c r="UA157" s="21"/>
      <c r="UB157" s="21"/>
      <c r="UC157" s="21"/>
      <c r="UD157" s="21"/>
      <c r="UE157" s="21"/>
      <c r="UF157" s="21"/>
      <c r="UG157" s="21"/>
      <c r="UH157" s="21"/>
      <c r="UI157" s="21"/>
      <c r="UJ157" s="21"/>
      <c r="UK157" s="21"/>
      <c r="UL157" s="21"/>
      <c r="UM157" s="21"/>
      <c r="UN157" s="21"/>
      <c r="UO157" s="21"/>
      <c r="UP157" s="21"/>
      <c r="UQ157" s="21"/>
      <c r="UR157" s="21"/>
      <c r="US157" s="21"/>
      <c r="UT157" s="21"/>
      <c r="UU157" s="21"/>
      <c r="UV157" s="21"/>
      <c r="UW157" s="21"/>
      <c r="UX157" s="21"/>
      <c r="UY157" s="21"/>
      <c r="UZ157" s="21"/>
      <c r="VA157" s="21"/>
      <c r="VB157" s="21"/>
      <c r="VC157" s="21"/>
    </row>
    <row r="158" spans="1:575" ht="14.25" customHeight="1" x14ac:dyDescent="0.35">
      <c r="A158" s="21"/>
      <c r="B158" s="236" t="s">
        <v>20</v>
      </c>
      <c r="C158" s="237" t="s">
        <v>187</v>
      </c>
      <c r="D158" s="154"/>
      <c r="E158" s="154"/>
      <c r="F158" s="154"/>
      <c r="G158" s="154"/>
      <c r="H158" s="154"/>
      <c r="I158" s="154"/>
      <c r="J158" s="154"/>
      <c r="K158" s="154"/>
      <c r="L158" s="154"/>
      <c r="M158" s="155"/>
      <c r="N158" s="226" t="s">
        <v>188</v>
      </c>
      <c r="O158" s="227"/>
      <c r="P158" s="227"/>
      <c r="Q158" s="227"/>
      <c r="R158" s="227"/>
      <c r="S158" s="227"/>
      <c r="T158" s="227"/>
      <c r="U158" s="227"/>
      <c r="V158" s="227"/>
      <c r="W158" s="227"/>
      <c r="X158" s="228"/>
      <c r="Y158" s="208" t="s">
        <v>189</v>
      </c>
      <c r="Z158" s="124"/>
      <c r="AA158" s="124"/>
      <c r="AB158" s="125"/>
      <c r="AC158" s="42"/>
      <c r="AD158" s="39"/>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c r="HS158" s="21"/>
      <c r="HT158" s="21"/>
      <c r="HU158" s="21"/>
      <c r="HV158" s="21"/>
      <c r="HW158" s="21"/>
      <c r="HX158" s="21"/>
      <c r="HY158" s="21"/>
      <c r="HZ158" s="21"/>
      <c r="IA158" s="21"/>
      <c r="IB158" s="21"/>
      <c r="IC158" s="21"/>
      <c r="ID158" s="21"/>
      <c r="IE158" s="21"/>
      <c r="IF158" s="21"/>
      <c r="IG158" s="21"/>
      <c r="IH158" s="21"/>
      <c r="II158" s="21"/>
      <c r="IJ158" s="21"/>
      <c r="IK158" s="21"/>
      <c r="IL158" s="21"/>
      <c r="IM158" s="21"/>
      <c r="IN158" s="21"/>
      <c r="IO158" s="21"/>
      <c r="IP158" s="21"/>
      <c r="IQ158" s="21"/>
      <c r="IR158" s="21"/>
      <c r="IS158" s="21"/>
      <c r="IT158" s="21"/>
      <c r="IU158" s="21"/>
      <c r="IV158" s="21"/>
      <c r="IW158" s="21"/>
      <c r="IX158" s="21"/>
      <c r="IY158" s="21"/>
      <c r="IZ158" s="21"/>
      <c r="JA158" s="21"/>
      <c r="JB158" s="21"/>
      <c r="JC158" s="21"/>
      <c r="JD158" s="21"/>
      <c r="JE158" s="21"/>
      <c r="JF158" s="21"/>
      <c r="JG158" s="21"/>
      <c r="JH158" s="21"/>
      <c r="JI158" s="21"/>
      <c r="JJ158" s="21"/>
      <c r="JK158" s="21"/>
      <c r="JL158" s="21"/>
      <c r="JM158" s="21"/>
      <c r="JN158" s="21"/>
      <c r="JO158" s="21"/>
      <c r="JP158" s="21"/>
      <c r="JQ158" s="21"/>
      <c r="JR158" s="21"/>
      <c r="JS158" s="21"/>
      <c r="JT158" s="21"/>
      <c r="JU158" s="21"/>
      <c r="JV158" s="21"/>
      <c r="JW158" s="21"/>
      <c r="JX158" s="21"/>
      <c r="JY158" s="21"/>
      <c r="JZ158" s="21"/>
      <c r="KA158" s="21"/>
      <c r="KB158" s="21"/>
      <c r="KC158" s="21"/>
      <c r="KD158" s="21"/>
      <c r="KE158" s="21"/>
      <c r="KF158" s="21"/>
      <c r="KG158" s="21"/>
      <c r="KH158" s="21"/>
      <c r="KI158" s="21"/>
      <c r="KJ158" s="21"/>
      <c r="KK158" s="21"/>
      <c r="KL158" s="21"/>
      <c r="KM158" s="21"/>
      <c r="KN158" s="21"/>
      <c r="KO158" s="21"/>
      <c r="KP158" s="21"/>
      <c r="KQ158" s="21"/>
      <c r="KR158" s="21"/>
      <c r="KS158" s="21"/>
      <c r="KT158" s="21"/>
      <c r="KU158" s="21"/>
      <c r="KV158" s="21"/>
      <c r="KW158" s="21"/>
      <c r="KX158" s="21"/>
      <c r="KY158" s="21"/>
      <c r="KZ158" s="21"/>
      <c r="LA158" s="21"/>
      <c r="LB158" s="21"/>
      <c r="LC158" s="21"/>
      <c r="LD158" s="21"/>
      <c r="LE158" s="21"/>
      <c r="LF158" s="21"/>
      <c r="LG158" s="21"/>
      <c r="LH158" s="21"/>
      <c r="LI158" s="21"/>
      <c r="LJ158" s="21"/>
      <c r="LK158" s="21"/>
      <c r="LL158" s="21"/>
      <c r="LM158" s="21"/>
      <c r="LN158" s="21"/>
      <c r="LO158" s="21"/>
      <c r="LP158" s="21"/>
      <c r="LQ158" s="21"/>
      <c r="LR158" s="21"/>
      <c r="LS158" s="21"/>
      <c r="LT158" s="21"/>
      <c r="LU158" s="21"/>
      <c r="LV158" s="21"/>
      <c r="LW158" s="21"/>
      <c r="LX158" s="21"/>
      <c r="LY158" s="21"/>
      <c r="LZ158" s="21"/>
      <c r="MA158" s="21"/>
      <c r="MB158" s="21"/>
      <c r="MC158" s="21"/>
      <c r="MD158" s="21"/>
      <c r="ME158" s="21"/>
      <c r="MF158" s="21"/>
      <c r="MG158" s="21"/>
      <c r="MH158" s="21"/>
      <c r="MI158" s="21"/>
      <c r="MJ158" s="21"/>
      <c r="MK158" s="21"/>
      <c r="ML158" s="21"/>
      <c r="MM158" s="21"/>
      <c r="MN158" s="21"/>
      <c r="MO158" s="21"/>
      <c r="MP158" s="21"/>
      <c r="MQ158" s="21"/>
      <c r="MR158" s="21"/>
      <c r="MS158" s="21"/>
      <c r="MT158" s="21"/>
      <c r="MU158" s="21"/>
      <c r="MV158" s="21"/>
      <c r="MW158" s="21"/>
      <c r="MX158" s="21"/>
      <c r="MY158" s="21"/>
      <c r="MZ158" s="21"/>
      <c r="NA158" s="21"/>
      <c r="NB158" s="21"/>
      <c r="NC158" s="21"/>
      <c r="ND158" s="21"/>
      <c r="NE158" s="21"/>
      <c r="NF158" s="21"/>
      <c r="NG158" s="21"/>
      <c r="NH158" s="21"/>
      <c r="NI158" s="21"/>
      <c r="NJ158" s="21"/>
      <c r="NK158" s="21"/>
      <c r="NL158" s="21"/>
      <c r="NM158" s="21"/>
      <c r="NN158" s="21"/>
      <c r="NO158" s="21"/>
      <c r="NP158" s="21"/>
      <c r="NQ158" s="21"/>
      <c r="NR158" s="21"/>
      <c r="NS158" s="21"/>
      <c r="NT158" s="21"/>
      <c r="NU158" s="21"/>
      <c r="NV158" s="21"/>
      <c r="NW158" s="21"/>
      <c r="NX158" s="21"/>
      <c r="NY158" s="21"/>
      <c r="NZ158" s="21"/>
      <c r="OA158" s="21"/>
      <c r="OB158" s="21"/>
      <c r="OC158" s="21"/>
      <c r="OD158" s="21"/>
      <c r="OE158" s="21"/>
      <c r="OF158" s="21"/>
      <c r="OG158" s="21"/>
      <c r="OH158" s="21"/>
      <c r="OI158" s="21"/>
      <c r="OJ158" s="21"/>
      <c r="OK158" s="21"/>
      <c r="OL158" s="21"/>
      <c r="OM158" s="21"/>
      <c r="ON158" s="21"/>
      <c r="OO158" s="21"/>
      <c r="OP158" s="21"/>
      <c r="OQ158" s="21"/>
      <c r="OR158" s="21"/>
      <c r="OS158" s="21"/>
      <c r="OT158" s="21"/>
      <c r="OU158" s="21"/>
      <c r="OV158" s="21"/>
      <c r="OW158" s="21"/>
      <c r="OX158" s="21"/>
      <c r="OY158" s="21"/>
      <c r="OZ158" s="21"/>
      <c r="PA158" s="21"/>
      <c r="PB158" s="21"/>
      <c r="PC158" s="21"/>
      <c r="PD158" s="21"/>
      <c r="PE158" s="21"/>
      <c r="PF158" s="21"/>
      <c r="PG158" s="21"/>
      <c r="PH158" s="21"/>
      <c r="PI158" s="21"/>
      <c r="PJ158" s="21"/>
      <c r="PK158" s="21"/>
      <c r="PL158" s="21"/>
      <c r="PM158" s="21"/>
      <c r="PN158" s="21"/>
      <c r="PO158" s="21"/>
      <c r="PP158" s="21"/>
      <c r="PQ158" s="21"/>
      <c r="PR158" s="21"/>
      <c r="PS158" s="21"/>
      <c r="PT158" s="21"/>
      <c r="PU158" s="21"/>
      <c r="PV158" s="21"/>
      <c r="PW158" s="21"/>
      <c r="PX158" s="21"/>
      <c r="PY158" s="21"/>
      <c r="PZ158" s="21"/>
      <c r="QA158" s="21"/>
      <c r="QB158" s="21"/>
      <c r="QC158" s="21"/>
      <c r="QD158" s="21"/>
      <c r="QE158" s="21"/>
      <c r="QF158" s="21"/>
      <c r="QG158" s="21"/>
      <c r="QH158" s="21"/>
      <c r="QI158" s="21"/>
      <c r="QJ158" s="21"/>
      <c r="QK158" s="21"/>
      <c r="QL158" s="21"/>
      <c r="QM158" s="21"/>
      <c r="QN158" s="21"/>
      <c r="QO158" s="21"/>
      <c r="QP158" s="21"/>
      <c r="QQ158" s="21"/>
      <c r="QR158" s="21"/>
      <c r="QS158" s="21"/>
      <c r="QT158" s="21"/>
      <c r="QU158" s="21"/>
      <c r="QV158" s="21"/>
      <c r="QW158" s="21"/>
      <c r="QX158" s="21"/>
      <c r="QY158" s="21"/>
      <c r="QZ158" s="21"/>
      <c r="RA158" s="21"/>
      <c r="RB158" s="21"/>
      <c r="RC158" s="21"/>
      <c r="RD158" s="21"/>
      <c r="RE158" s="21"/>
      <c r="RF158" s="21"/>
      <c r="RG158" s="21"/>
      <c r="RH158" s="21"/>
      <c r="RI158" s="21"/>
      <c r="RJ158" s="21"/>
      <c r="RK158" s="21"/>
      <c r="RL158" s="21"/>
      <c r="RM158" s="21"/>
      <c r="RN158" s="21"/>
      <c r="RO158" s="21"/>
      <c r="RP158" s="21"/>
      <c r="RQ158" s="21"/>
      <c r="RR158" s="21"/>
      <c r="RS158" s="21"/>
      <c r="RT158" s="21"/>
      <c r="RU158" s="21"/>
      <c r="RV158" s="21"/>
      <c r="RW158" s="21"/>
      <c r="RX158" s="21"/>
      <c r="RY158" s="21"/>
      <c r="RZ158" s="21"/>
      <c r="SA158" s="21"/>
      <c r="SB158" s="21"/>
      <c r="SC158" s="21"/>
      <c r="SD158" s="21"/>
      <c r="SE158" s="21"/>
      <c r="SF158" s="21"/>
      <c r="SG158" s="21"/>
      <c r="SH158" s="21"/>
      <c r="SI158" s="21"/>
      <c r="SJ158" s="21"/>
      <c r="SK158" s="21"/>
      <c r="SL158" s="21"/>
      <c r="SM158" s="21"/>
      <c r="SN158" s="21"/>
      <c r="SO158" s="21"/>
      <c r="SP158" s="21"/>
      <c r="SQ158" s="21"/>
      <c r="SR158" s="21"/>
      <c r="SS158" s="21"/>
      <c r="ST158" s="21"/>
      <c r="SU158" s="21"/>
      <c r="SV158" s="21"/>
      <c r="SW158" s="21"/>
      <c r="SX158" s="21"/>
      <c r="SY158" s="21"/>
      <c r="SZ158" s="21"/>
      <c r="TA158" s="21"/>
      <c r="TB158" s="21"/>
      <c r="TC158" s="21"/>
      <c r="TD158" s="21"/>
      <c r="TE158" s="21"/>
      <c r="TF158" s="21"/>
      <c r="TG158" s="21"/>
      <c r="TH158" s="21"/>
      <c r="TI158" s="21"/>
      <c r="TJ158" s="21"/>
      <c r="TK158" s="21"/>
      <c r="TL158" s="21"/>
      <c r="TM158" s="21"/>
      <c r="TN158" s="21"/>
      <c r="TO158" s="21"/>
      <c r="TP158" s="21"/>
      <c r="TQ158" s="21"/>
      <c r="TR158" s="21"/>
      <c r="TS158" s="21"/>
      <c r="TT158" s="21"/>
      <c r="TU158" s="21"/>
      <c r="TV158" s="21"/>
      <c r="TW158" s="21"/>
      <c r="TX158" s="21"/>
      <c r="TY158" s="21"/>
      <c r="TZ158" s="21"/>
      <c r="UA158" s="21"/>
      <c r="UB158" s="21"/>
      <c r="UC158" s="21"/>
      <c r="UD158" s="21"/>
      <c r="UE158" s="21"/>
      <c r="UF158" s="21"/>
      <c r="UG158" s="21"/>
      <c r="UH158" s="21"/>
      <c r="UI158" s="21"/>
      <c r="UJ158" s="21"/>
      <c r="UK158" s="21"/>
      <c r="UL158" s="21"/>
      <c r="UM158" s="21"/>
      <c r="UN158" s="21"/>
      <c r="UO158" s="21"/>
      <c r="UP158" s="21"/>
      <c r="UQ158" s="21"/>
      <c r="UR158" s="21"/>
      <c r="US158" s="21"/>
      <c r="UT158" s="21"/>
      <c r="UU158" s="21"/>
      <c r="UV158" s="21"/>
      <c r="UW158" s="21"/>
      <c r="UX158" s="21"/>
      <c r="UY158" s="21"/>
      <c r="UZ158" s="21"/>
      <c r="VA158" s="21"/>
      <c r="VB158" s="21"/>
      <c r="VC158" s="21"/>
    </row>
    <row r="159" spans="1:575" ht="23.25" customHeight="1" x14ac:dyDescent="0.35">
      <c r="A159" s="21"/>
      <c r="B159" s="182"/>
      <c r="C159" s="156"/>
      <c r="D159" s="157"/>
      <c r="E159" s="157"/>
      <c r="F159" s="157"/>
      <c r="G159" s="157"/>
      <c r="H159" s="157"/>
      <c r="I159" s="157"/>
      <c r="J159" s="157"/>
      <c r="K159" s="157"/>
      <c r="L159" s="157"/>
      <c r="M159" s="158"/>
      <c r="N159" s="229"/>
      <c r="O159" s="230"/>
      <c r="P159" s="230"/>
      <c r="Q159" s="230"/>
      <c r="R159" s="230"/>
      <c r="S159" s="230"/>
      <c r="T159" s="230"/>
      <c r="U159" s="230"/>
      <c r="V159" s="230"/>
      <c r="W159" s="230"/>
      <c r="X159" s="231"/>
      <c r="Y159" s="208" t="s">
        <v>123</v>
      </c>
      <c r="Z159" s="125"/>
      <c r="AA159" s="208" t="s">
        <v>124</v>
      </c>
      <c r="AB159" s="125"/>
      <c r="AC159" s="42"/>
      <c r="AD159" s="39"/>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c r="IN159" s="21"/>
      <c r="IO159" s="21"/>
      <c r="IP159" s="21"/>
      <c r="IQ159" s="21"/>
      <c r="IR159" s="21"/>
      <c r="IS159" s="21"/>
      <c r="IT159" s="21"/>
      <c r="IU159" s="21"/>
      <c r="IV159" s="21"/>
      <c r="IW159" s="21"/>
      <c r="IX159" s="21"/>
      <c r="IY159" s="21"/>
      <c r="IZ159" s="21"/>
      <c r="JA159" s="21"/>
      <c r="JB159" s="21"/>
      <c r="JC159" s="21"/>
      <c r="JD159" s="21"/>
      <c r="JE159" s="21"/>
      <c r="JF159" s="21"/>
      <c r="JG159" s="21"/>
      <c r="JH159" s="21"/>
      <c r="JI159" s="21"/>
      <c r="JJ159" s="21"/>
      <c r="JK159" s="21"/>
      <c r="JL159" s="21"/>
      <c r="JM159" s="21"/>
      <c r="JN159" s="21"/>
      <c r="JO159" s="21"/>
      <c r="JP159" s="21"/>
      <c r="JQ159" s="21"/>
      <c r="JR159" s="21"/>
      <c r="JS159" s="21"/>
      <c r="JT159" s="21"/>
      <c r="JU159" s="21"/>
      <c r="JV159" s="21"/>
      <c r="JW159" s="21"/>
      <c r="JX159" s="21"/>
      <c r="JY159" s="21"/>
      <c r="JZ159" s="21"/>
      <c r="KA159" s="21"/>
      <c r="KB159" s="21"/>
      <c r="KC159" s="21"/>
      <c r="KD159" s="21"/>
      <c r="KE159" s="21"/>
      <c r="KF159" s="21"/>
      <c r="KG159" s="21"/>
      <c r="KH159" s="21"/>
      <c r="KI159" s="21"/>
      <c r="KJ159" s="21"/>
      <c r="KK159" s="21"/>
      <c r="KL159" s="21"/>
      <c r="KM159" s="21"/>
      <c r="KN159" s="21"/>
      <c r="KO159" s="21"/>
      <c r="KP159" s="21"/>
      <c r="KQ159" s="21"/>
      <c r="KR159" s="21"/>
      <c r="KS159" s="21"/>
      <c r="KT159" s="21"/>
      <c r="KU159" s="21"/>
      <c r="KV159" s="21"/>
      <c r="KW159" s="21"/>
      <c r="KX159" s="21"/>
      <c r="KY159" s="21"/>
      <c r="KZ159" s="21"/>
      <c r="LA159" s="21"/>
      <c r="LB159" s="21"/>
      <c r="LC159" s="21"/>
      <c r="LD159" s="21"/>
      <c r="LE159" s="21"/>
      <c r="LF159" s="21"/>
      <c r="LG159" s="21"/>
      <c r="LH159" s="21"/>
      <c r="LI159" s="21"/>
      <c r="LJ159" s="21"/>
      <c r="LK159" s="21"/>
      <c r="LL159" s="21"/>
      <c r="LM159" s="21"/>
      <c r="LN159" s="21"/>
      <c r="LO159" s="21"/>
      <c r="LP159" s="21"/>
      <c r="LQ159" s="21"/>
      <c r="LR159" s="21"/>
      <c r="LS159" s="21"/>
      <c r="LT159" s="21"/>
      <c r="LU159" s="21"/>
      <c r="LV159" s="21"/>
      <c r="LW159" s="21"/>
      <c r="LX159" s="21"/>
      <c r="LY159" s="21"/>
      <c r="LZ159" s="21"/>
      <c r="MA159" s="21"/>
      <c r="MB159" s="21"/>
      <c r="MC159" s="21"/>
      <c r="MD159" s="21"/>
      <c r="ME159" s="21"/>
      <c r="MF159" s="21"/>
      <c r="MG159" s="21"/>
      <c r="MH159" s="21"/>
      <c r="MI159" s="21"/>
      <c r="MJ159" s="21"/>
      <c r="MK159" s="21"/>
      <c r="ML159" s="21"/>
      <c r="MM159" s="21"/>
      <c r="MN159" s="21"/>
      <c r="MO159" s="21"/>
      <c r="MP159" s="21"/>
      <c r="MQ159" s="21"/>
      <c r="MR159" s="21"/>
      <c r="MS159" s="21"/>
      <c r="MT159" s="21"/>
      <c r="MU159" s="21"/>
      <c r="MV159" s="21"/>
      <c r="MW159" s="21"/>
      <c r="MX159" s="21"/>
      <c r="MY159" s="21"/>
      <c r="MZ159" s="21"/>
      <c r="NA159" s="21"/>
      <c r="NB159" s="21"/>
      <c r="NC159" s="21"/>
      <c r="ND159" s="21"/>
      <c r="NE159" s="21"/>
      <c r="NF159" s="21"/>
      <c r="NG159" s="21"/>
      <c r="NH159" s="21"/>
      <c r="NI159" s="21"/>
      <c r="NJ159" s="21"/>
      <c r="NK159" s="21"/>
      <c r="NL159" s="21"/>
      <c r="NM159" s="21"/>
      <c r="NN159" s="21"/>
      <c r="NO159" s="21"/>
      <c r="NP159" s="21"/>
      <c r="NQ159" s="21"/>
      <c r="NR159" s="21"/>
      <c r="NS159" s="21"/>
      <c r="NT159" s="21"/>
      <c r="NU159" s="21"/>
      <c r="NV159" s="21"/>
      <c r="NW159" s="21"/>
      <c r="NX159" s="21"/>
      <c r="NY159" s="21"/>
      <c r="NZ159" s="21"/>
      <c r="OA159" s="21"/>
      <c r="OB159" s="21"/>
      <c r="OC159" s="21"/>
      <c r="OD159" s="21"/>
      <c r="OE159" s="21"/>
      <c r="OF159" s="21"/>
      <c r="OG159" s="21"/>
      <c r="OH159" s="21"/>
      <c r="OI159" s="21"/>
      <c r="OJ159" s="21"/>
      <c r="OK159" s="21"/>
      <c r="OL159" s="21"/>
      <c r="OM159" s="21"/>
      <c r="ON159" s="21"/>
      <c r="OO159" s="21"/>
      <c r="OP159" s="21"/>
      <c r="OQ159" s="21"/>
      <c r="OR159" s="21"/>
      <c r="OS159" s="21"/>
      <c r="OT159" s="21"/>
      <c r="OU159" s="21"/>
      <c r="OV159" s="21"/>
      <c r="OW159" s="21"/>
      <c r="OX159" s="21"/>
      <c r="OY159" s="21"/>
      <c r="OZ159" s="21"/>
      <c r="PA159" s="21"/>
      <c r="PB159" s="21"/>
      <c r="PC159" s="21"/>
      <c r="PD159" s="21"/>
      <c r="PE159" s="21"/>
      <c r="PF159" s="21"/>
      <c r="PG159" s="21"/>
      <c r="PH159" s="21"/>
      <c r="PI159" s="21"/>
      <c r="PJ159" s="21"/>
      <c r="PK159" s="21"/>
      <c r="PL159" s="21"/>
      <c r="PM159" s="21"/>
      <c r="PN159" s="21"/>
      <c r="PO159" s="21"/>
      <c r="PP159" s="21"/>
      <c r="PQ159" s="21"/>
      <c r="PR159" s="21"/>
      <c r="PS159" s="21"/>
      <c r="PT159" s="21"/>
      <c r="PU159" s="21"/>
      <c r="PV159" s="21"/>
      <c r="PW159" s="21"/>
      <c r="PX159" s="21"/>
      <c r="PY159" s="21"/>
      <c r="PZ159" s="21"/>
      <c r="QA159" s="21"/>
      <c r="QB159" s="21"/>
      <c r="QC159" s="21"/>
      <c r="QD159" s="21"/>
      <c r="QE159" s="21"/>
      <c r="QF159" s="21"/>
      <c r="QG159" s="21"/>
      <c r="QH159" s="21"/>
      <c r="QI159" s="21"/>
      <c r="QJ159" s="21"/>
      <c r="QK159" s="21"/>
      <c r="QL159" s="21"/>
      <c r="QM159" s="21"/>
      <c r="QN159" s="21"/>
      <c r="QO159" s="21"/>
      <c r="QP159" s="21"/>
      <c r="QQ159" s="21"/>
      <c r="QR159" s="21"/>
      <c r="QS159" s="21"/>
      <c r="QT159" s="21"/>
      <c r="QU159" s="21"/>
      <c r="QV159" s="21"/>
      <c r="QW159" s="21"/>
      <c r="QX159" s="21"/>
      <c r="QY159" s="21"/>
      <c r="QZ159" s="21"/>
      <c r="RA159" s="21"/>
      <c r="RB159" s="21"/>
      <c r="RC159" s="21"/>
      <c r="RD159" s="21"/>
      <c r="RE159" s="21"/>
      <c r="RF159" s="21"/>
      <c r="RG159" s="21"/>
      <c r="RH159" s="21"/>
      <c r="RI159" s="21"/>
      <c r="RJ159" s="21"/>
      <c r="RK159" s="21"/>
      <c r="RL159" s="21"/>
      <c r="RM159" s="21"/>
      <c r="RN159" s="21"/>
      <c r="RO159" s="21"/>
      <c r="RP159" s="21"/>
      <c r="RQ159" s="21"/>
      <c r="RR159" s="21"/>
      <c r="RS159" s="21"/>
      <c r="RT159" s="21"/>
      <c r="RU159" s="21"/>
      <c r="RV159" s="21"/>
      <c r="RW159" s="21"/>
      <c r="RX159" s="21"/>
      <c r="RY159" s="21"/>
      <c r="RZ159" s="21"/>
      <c r="SA159" s="21"/>
      <c r="SB159" s="21"/>
      <c r="SC159" s="21"/>
      <c r="SD159" s="21"/>
      <c r="SE159" s="21"/>
      <c r="SF159" s="21"/>
      <c r="SG159" s="21"/>
      <c r="SH159" s="21"/>
      <c r="SI159" s="21"/>
      <c r="SJ159" s="21"/>
      <c r="SK159" s="21"/>
      <c r="SL159" s="21"/>
      <c r="SM159" s="21"/>
      <c r="SN159" s="21"/>
      <c r="SO159" s="21"/>
      <c r="SP159" s="21"/>
      <c r="SQ159" s="21"/>
      <c r="SR159" s="21"/>
      <c r="SS159" s="21"/>
      <c r="ST159" s="21"/>
      <c r="SU159" s="21"/>
      <c r="SV159" s="21"/>
      <c r="SW159" s="21"/>
      <c r="SX159" s="21"/>
      <c r="SY159" s="21"/>
      <c r="SZ159" s="21"/>
      <c r="TA159" s="21"/>
      <c r="TB159" s="21"/>
      <c r="TC159" s="21"/>
      <c r="TD159" s="21"/>
      <c r="TE159" s="21"/>
      <c r="TF159" s="21"/>
      <c r="TG159" s="21"/>
      <c r="TH159" s="21"/>
      <c r="TI159" s="21"/>
      <c r="TJ159" s="21"/>
      <c r="TK159" s="21"/>
      <c r="TL159" s="21"/>
      <c r="TM159" s="21"/>
      <c r="TN159" s="21"/>
      <c r="TO159" s="21"/>
      <c r="TP159" s="21"/>
      <c r="TQ159" s="21"/>
      <c r="TR159" s="21"/>
      <c r="TS159" s="21"/>
      <c r="TT159" s="21"/>
      <c r="TU159" s="21"/>
      <c r="TV159" s="21"/>
      <c r="TW159" s="21"/>
      <c r="TX159" s="21"/>
      <c r="TY159" s="21"/>
      <c r="TZ159" s="21"/>
      <c r="UA159" s="21"/>
      <c r="UB159" s="21"/>
      <c r="UC159" s="21"/>
      <c r="UD159" s="21"/>
      <c r="UE159" s="21"/>
      <c r="UF159" s="21"/>
      <c r="UG159" s="21"/>
      <c r="UH159" s="21"/>
      <c r="UI159" s="21"/>
      <c r="UJ159" s="21"/>
      <c r="UK159" s="21"/>
      <c r="UL159" s="21"/>
      <c r="UM159" s="21"/>
      <c r="UN159" s="21"/>
      <c r="UO159" s="21"/>
      <c r="UP159" s="21"/>
      <c r="UQ159" s="21"/>
      <c r="UR159" s="21"/>
      <c r="US159" s="21"/>
      <c r="UT159" s="21"/>
      <c r="UU159" s="21"/>
      <c r="UV159" s="21"/>
      <c r="UW159" s="21"/>
      <c r="UX159" s="21"/>
      <c r="UY159" s="21"/>
      <c r="UZ159" s="21"/>
      <c r="VA159" s="21"/>
      <c r="VB159" s="21"/>
      <c r="VC159" s="21"/>
    </row>
    <row r="160" spans="1:575" ht="14.25" customHeight="1" x14ac:dyDescent="0.35">
      <c r="A160" s="21"/>
      <c r="B160" s="78">
        <v>1</v>
      </c>
      <c r="C160" s="147"/>
      <c r="D160" s="124"/>
      <c r="E160" s="124"/>
      <c r="F160" s="124"/>
      <c r="G160" s="124"/>
      <c r="H160" s="124"/>
      <c r="I160" s="124"/>
      <c r="J160" s="124"/>
      <c r="K160" s="124"/>
      <c r="L160" s="124"/>
      <c r="M160" s="125"/>
      <c r="N160" s="147"/>
      <c r="O160" s="168"/>
      <c r="P160" s="168"/>
      <c r="Q160" s="168"/>
      <c r="R160" s="168"/>
      <c r="S160" s="168"/>
      <c r="T160" s="168"/>
      <c r="U160" s="168"/>
      <c r="V160" s="168"/>
      <c r="W160" s="168"/>
      <c r="X160" s="169"/>
      <c r="Y160" s="187"/>
      <c r="Z160" s="125"/>
      <c r="AA160" s="147"/>
      <c r="AB160" s="179"/>
      <c r="AC160" s="42"/>
      <c r="AD160" s="39"/>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c r="IW160" s="21"/>
      <c r="IX160" s="21"/>
      <c r="IY160" s="21"/>
      <c r="IZ160" s="21"/>
      <c r="JA160" s="21"/>
      <c r="JB160" s="21"/>
      <c r="JC160" s="21"/>
      <c r="JD160" s="21"/>
      <c r="JE160" s="21"/>
      <c r="JF160" s="21"/>
      <c r="JG160" s="21"/>
      <c r="JH160" s="21"/>
      <c r="JI160" s="21"/>
      <c r="JJ160" s="21"/>
      <c r="JK160" s="21"/>
      <c r="JL160" s="21"/>
      <c r="JM160" s="21"/>
      <c r="JN160" s="21"/>
      <c r="JO160" s="21"/>
      <c r="JP160" s="21"/>
      <c r="JQ160" s="21"/>
      <c r="JR160" s="21"/>
      <c r="JS160" s="21"/>
      <c r="JT160" s="21"/>
      <c r="JU160" s="21"/>
      <c r="JV160" s="21"/>
      <c r="JW160" s="21"/>
      <c r="JX160" s="21"/>
      <c r="JY160" s="21"/>
      <c r="JZ160" s="21"/>
      <c r="KA160" s="21"/>
      <c r="KB160" s="21"/>
      <c r="KC160" s="21"/>
      <c r="KD160" s="21"/>
      <c r="KE160" s="21"/>
      <c r="KF160" s="21"/>
      <c r="KG160" s="21"/>
      <c r="KH160" s="21"/>
      <c r="KI160" s="21"/>
      <c r="KJ160" s="21"/>
      <c r="KK160" s="21"/>
      <c r="KL160" s="21"/>
      <c r="KM160" s="21"/>
      <c r="KN160" s="21"/>
      <c r="KO160" s="21"/>
      <c r="KP160" s="21"/>
      <c r="KQ160" s="21"/>
      <c r="KR160" s="21"/>
      <c r="KS160" s="21"/>
      <c r="KT160" s="21"/>
      <c r="KU160" s="21"/>
      <c r="KV160" s="21"/>
      <c r="KW160" s="21"/>
      <c r="KX160" s="21"/>
      <c r="KY160" s="21"/>
      <c r="KZ160" s="21"/>
      <c r="LA160" s="21"/>
      <c r="LB160" s="21"/>
      <c r="LC160" s="21"/>
      <c r="LD160" s="21"/>
      <c r="LE160" s="21"/>
      <c r="LF160" s="21"/>
      <c r="LG160" s="21"/>
      <c r="LH160" s="21"/>
      <c r="LI160" s="21"/>
      <c r="LJ160" s="21"/>
      <c r="LK160" s="21"/>
      <c r="LL160" s="21"/>
      <c r="LM160" s="21"/>
      <c r="LN160" s="21"/>
      <c r="LO160" s="21"/>
      <c r="LP160" s="21"/>
      <c r="LQ160" s="21"/>
      <c r="LR160" s="21"/>
      <c r="LS160" s="21"/>
      <c r="LT160" s="21"/>
      <c r="LU160" s="21"/>
      <c r="LV160" s="21"/>
      <c r="LW160" s="21"/>
      <c r="LX160" s="21"/>
      <c r="LY160" s="21"/>
      <c r="LZ160" s="21"/>
      <c r="MA160" s="21"/>
      <c r="MB160" s="21"/>
      <c r="MC160" s="21"/>
      <c r="MD160" s="21"/>
      <c r="ME160" s="21"/>
      <c r="MF160" s="21"/>
      <c r="MG160" s="21"/>
      <c r="MH160" s="21"/>
      <c r="MI160" s="21"/>
      <c r="MJ160" s="21"/>
      <c r="MK160" s="21"/>
      <c r="ML160" s="21"/>
      <c r="MM160" s="21"/>
      <c r="MN160" s="21"/>
      <c r="MO160" s="21"/>
      <c r="MP160" s="21"/>
      <c r="MQ160" s="21"/>
      <c r="MR160" s="21"/>
      <c r="MS160" s="21"/>
      <c r="MT160" s="21"/>
      <c r="MU160" s="21"/>
      <c r="MV160" s="21"/>
      <c r="MW160" s="21"/>
      <c r="MX160" s="21"/>
      <c r="MY160" s="21"/>
      <c r="MZ160" s="21"/>
      <c r="NA160" s="21"/>
      <c r="NB160" s="21"/>
      <c r="NC160" s="21"/>
      <c r="ND160" s="21"/>
      <c r="NE160" s="21"/>
      <c r="NF160" s="21"/>
      <c r="NG160" s="21"/>
      <c r="NH160" s="21"/>
      <c r="NI160" s="21"/>
      <c r="NJ160" s="21"/>
      <c r="NK160" s="21"/>
      <c r="NL160" s="21"/>
      <c r="NM160" s="21"/>
      <c r="NN160" s="21"/>
      <c r="NO160" s="21"/>
      <c r="NP160" s="21"/>
      <c r="NQ160" s="21"/>
      <c r="NR160" s="21"/>
      <c r="NS160" s="21"/>
      <c r="NT160" s="21"/>
      <c r="NU160" s="21"/>
      <c r="NV160" s="21"/>
      <c r="NW160" s="21"/>
      <c r="NX160" s="21"/>
      <c r="NY160" s="21"/>
      <c r="NZ160" s="21"/>
      <c r="OA160" s="21"/>
      <c r="OB160" s="21"/>
      <c r="OC160" s="21"/>
      <c r="OD160" s="21"/>
      <c r="OE160" s="21"/>
      <c r="OF160" s="21"/>
      <c r="OG160" s="21"/>
      <c r="OH160" s="21"/>
      <c r="OI160" s="21"/>
      <c r="OJ160" s="21"/>
      <c r="OK160" s="21"/>
      <c r="OL160" s="21"/>
      <c r="OM160" s="21"/>
      <c r="ON160" s="21"/>
      <c r="OO160" s="21"/>
      <c r="OP160" s="21"/>
      <c r="OQ160" s="21"/>
      <c r="OR160" s="21"/>
      <c r="OS160" s="21"/>
      <c r="OT160" s="21"/>
      <c r="OU160" s="21"/>
      <c r="OV160" s="21"/>
      <c r="OW160" s="21"/>
      <c r="OX160" s="21"/>
      <c r="OY160" s="21"/>
      <c r="OZ160" s="21"/>
      <c r="PA160" s="21"/>
      <c r="PB160" s="21"/>
      <c r="PC160" s="21"/>
      <c r="PD160" s="21"/>
      <c r="PE160" s="21"/>
      <c r="PF160" s="21"/>
      <c r="PG160" s="21"/>
      <c r="PH160" s="21"/>
      <c r="PI160" s="21"/>
      <c r="PJ160" s="21"/>
      <c r="PK160" s="21"/>
      <c r="PL160" s="21"/>
      <c r="PM160" s="21"/>
      <c r="PN160" s="21"/>
      <c r="PO160" s="21"/>
      <c r="PP160" s="21"/>
      <c r="PQ160" s="21"/>
      <c r="PR160" s="21"/>
      <c r="PS160" s="21"/>
      <c r="PT160" s="21"/>
      <c r="PU160" s="21"/>
      <c r="PV160" s="21"/>
      <c r="PW160" s="21"/>
      <c r="PX160" s="21"/>
      <c r="PY160" s="21"/>
      <c r="PZ160" s="21"/>
      <c r="QA160" s="21"/>
      <c r="QB160" s="21"/>
      <c r="QC160" s="21"/>
      <c r="QD160" s="21"/>
      <c r="QE160" s="21"/>
      <c r="QF160" s="21"/>
      <c r="QG160" s="21"/>
      <c r="QH160" s="21"/>
      <c r="QI160" s="21"/>
      <c r="QJ160" s="21"/>
      <c r="QK160" s="21"/>
      <c r="QL160" s="21"/>
      <c r="QM160" s="21"/>
      <c r="QN160" s="21"/>
      <c r="QO160" s="21"/>
      <c r="QP160" s="21"/>
      <c r="QQ160" s="21"/>
      <c r="QR160" s="21"/>
      <c r="QS160" s="21"/>
      <c r="QT160" s="21"/>
      <c r="QU160" s="21"/>
      <c r="QV160" s="21"/>
      <c r="QW160" s="21"/>
      <c r="QX160" s="21"/>
      <c r="QY160" s="21"/>
      <c r="QZ160" s="21"/>
      <c r="RA160" s="21"/>
      <c r="RB160" s="21"/>
      <c r="RC160" s="21"/>
      <c r="RD160" s="21"/>
      <c r="RE160" s="21"/>
      <c r="RF160" s="21"/>
      <c r="RG160" s="21"/>
      <c r="RH160" s="21"/>
      <c r="RI160" s="21"/>
      <c r="RJ160" s="21"/>
      <c r="RK160" s="21"/>
      <c r="RL160" s="21"/>
      <c r="RM160" s="21"/>
      <c r="RN160" s="21"/>
      <c r="RO160" s="21"/>
      <c r="RP160" s="21"/>
      <c r="RQ160" s="21"/>
      <c r="RR160" s="21"/>
      <c r="RS160" s="21"/>
      <c r="RT160" s="21"/>
      <c r="RU160" s="21"/>
      <c r="RV160" s="21"/>
      <c r="RW160" s="21"/>
      <c r="RX160" s="21"/>
      <c r="RY160" s="21"/>
      <c r="RZ160" s="21"/>
      <c r="SA160" s="21"/>
      <c r="SB160" s="21"/>
      <c r="SC160" s="21"/>
      <c r="SD160" s="21"/>
      <c r="SE160" s="21"/>
      <c r="SF160" s="21"/>
      <c r="SG160" s="21"/>
      <c r="SH160" s="21"/>
      <c r="SI160" s="21"/>
      <c r="SJ160" s="21"/>
      <c r="SK160" s="21"/>
      <c r="SL160" s="21"/>
      <c r="SM160" s="21"/>
      <c r="SN160" s="21"/>
      <c r="SO160" s="21"/>
      <c r="SP160" s="21"/>
      <c r="SQ160" s="21"/>
      <c r="SR160" s="21"/>
      <c r="SS160" s="21"/>
      <c r="ST160" s="21"/>
      <c r="SU160" s="21"/>
      <c r="SV160" s="21"/>
      <c r="SW160" s="21"/>
      <c r="SX160" s="21"/>
      <c r="SY160" s="21"/>
      <c r="SZ160" s="21"/>
      <c r="TA160" s="21"/>
      <c r="TB160" s="21"/>
      <c r="TC160" s="21"/>
      <c r="TD160" s="21"/>
      <c r="TE160" s="21"/>
      <c r="TF160" s="21"/>
      <c r="TG160" s="21"/>
      <c r="TH160" s="21"/>
      <c r="TI160" s="21"/>
      <c r="TJ160" s="21"/>
      <c r="TK160" s="21"/>
      <c r="TL160" s="21"/>
      <c r="TM160" s="21"/>
      <c r="TN160" s="21"/>
      <c r="TO160" s="21"/>
      <c r="TP160" s="21"/>
      <c r="TQ160" s="21"/>
      <c r="TR160" s="21"/>
      <c r="TS160" s="21"/>
      <c r="TT160" s="21"/>
      <c r="TU160" s="21"/>
      <c r="TV160" s="21"/>
      <c r="TW160" s="21"/>
      <c r="TX160" s="21"/>
      <c r="TY160" s="21"/>
      <c r="TZ160" s="21"/>
      <c r="UA160" s="21"/>
      <c r="UB160" s="21"/>
      <c r="UC160" s="21"/>
      <c r="UD160" s="21"/>
      <c r="UE160" s="21"/>
      <c r="UF160" s="21"/>
      <c r="UG160" s="21"/>
      <c r="UH160" s="21"/>
      <c r="UI160" s="21"/>
      <c r="UJ160" s="21"/>
      <c r="UK160" s="21"/>
      <c r="UL160" s="21"/>
      <c r="UM160" s="21"/>
      <c r="UN160" s="21"/>
      <c r="UO160" s="21"/>
      <c r="UP160" s="21"/>
      <c r="UQ160" s="21"/>
      <c r="UR160" s="21"/>
      <c r="US160" s="21"/>
      <c r="UT160" s="21"/>
      <c r="UU160" s="21"/>
      <c r="UV160" s="21"/>
      <c r="UW160" s="21"/>
      <c r="UX160" s="21"/>
      <c r="UY160" s="21"/>
      <c r="UZ160" s="21"/>
      <c r="VA160" s="21"/>
      <c r="VB160" s="21"/>
      <c r="VC160" s="21"/>
    </row>
    <row r="161" spans="1:575" ht="14.25" customHeight="1" x14ac:dyDescent="0.35">
      <c r="A161" s="21"/>
      <c r="B161" s="78"/>
      <c r="C161" s="147"/>
      <c r="D161" s="168"/>
      <c r="E161" s="168"/>
      <c r="F161" s="168"/>
      <c r="G161" s="168"/>
      <c r="H161" s="168"/>
      <c r="I161" s="168"/>
      <c r="J161" s="168"/>
      <c r="K161" s="168"/>
      <c r="L161" s="168"/>
      <c r="M161" s="169"/>
      <c r="N161" s="147"/>
      <c r="O161" s="168"/>
      <c r="P161" s="168"/>
      <c r="Q161" s="168"/>
      <c r="R161" s="168"/>
      <c r="S161" s="168"/>
      <c r="T161" s="168"/>
      <c r="U161" s="168"/>
      <c r="V161" s="168"/>
      <c r="W161" s="168"/>
      <c r="X161" s="169"/>
      <c r="Y161" s="187"/>
      <c r="Z161" s="189"/>
      <c r="AA161" s="147"/>
      <c r="AB161" s="332"/>
      <c r="AC161" s="42"/>
      <c r="AD161" s="39"/>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c r="IH161" s="21"/>
      <c r="II161" s="21"/>
      <c r="IJ161" s="21"/>
      <c r="IK161" s="21"/>
      <c r="IL161" s="21"/>
      <c r="IM161" s="21"/>
      <c r="IN161" s="21"/>
      <c r="IO161" s="21"/>
      <c r="IP161" s="21"/>
      <c r="IQ161" s="21"/>
      <c r="IR161" s="21"/>
      <c r="IS161" s="21"/>
      <c r="IT161" s="21"/>
      <c r="IU161" s="21"/>
      <c r="IV161" s="21"/>
      <c r="IW161" s="21"/>
      <c r="IX161" s="21"/>
      <c r="IY161" s="21"/>
      <c r="IZ161" s="21"/>
      <c r="JA161" s="21"/>
      <c r="JB161" s="21"/>
      <c r="JC161" s="21"/>
      <c r="JD161" s="21"/>
      <c r="JE161" s="21"/>
      <c r="JF161" s="21"/>
      <c r="JG161" s="21"/>
      <c r="JH161" s="21"/>
      <c r="JI161" s="21"/>
      <c r="JJ161" s="21"/>
      <c r="JK161" s="21"/>
      <c r="JL161" s="21"/>
      <c r="JM161" s="21"/>
      <c r="JN161" s="21"/>
      <c r="JO161" s="21"/>
      <c r="JP161" s="21"/>
      <c r="JQ161" s="21"/>
      <c r="JR161" s="21"/>
      <c r="JS161" s="21"/>
      <c r="JT161" s="21"/>
      <c r="JU161" s="21"/>
      <c r="JV161" s="21"/>
      <c r="JW161" s="21"/>
      <c r="JX161" s="21"/>
      <c r="JY161" s="21"/>
      <c r="JZ161" s="21"/>
      <c r="KA161" s="21"/>
      <c r="KB161" s="21"/>
      <c r="KC161" s="21"/>
      <c r="KD161" s="21"/>
      <c r="KE161" s="21"/>
      <c r="KF161" s="21"/>
      <c r="KG161" s="21"/>
      <c r="KH161" s="21"/>
      <c r="KI161" s="21"/>
      <c r="KJ161" s="21"/>
      <c r="KK161" s="21"/>
      <c r="KL161" s="21"/>
      <c r="KM161" s="21"/>
      <c r="KN161" s="21"/>
      <c r="KO161" s="21"/>
      <c r="KP161" s="21"/>
      <c r="KQ161" s="21"/>
      <c r="KR161" s="21"/>
      <c r="KS161" s="21"/>
      <c r="KT161" s="21"/>
      <c r="KU161" s="21"/>
      <c r="KV161" s="21"/>
      <c r="KW161" s="21"/>
      <c r="KX161" s="21"/>
      <c r="KY161" s="21"/>
      <c r="KZ161" s="21"/>
      <c r="LA161" s="21"/>
      <c r="LB161" s="21"/>
      <c r="LC161" s="21"/>
      <c r="LD161" s="21"/>
      <c r="LE161" s="21"/>
      <c r="LF161" s="21"/>
      <c r="LG161" s="21"/>
      <c r="LH161" s="21"/>
      <c r="LI161" s="21"/>
      <c r="LJ161" s="21"/>
      <c r="LK161" s="21"/>
      <c r="LL161" s="21"/>
      <c r="LM161" s="21"/>
      <c r="LN161" s="21"/>
      <c r="LO161" s="21"/>
      <c r="LP161" s="21"/>
      <c r="LQ161" s="21"/>
      <c r="LR161" s="21"/>
      <c r="LS161" s="21"/>
      <c r="LT161" s="21"/>
      <c r="LU161" s="21"/>
      <c r="LV161" s="21"/>
      <c r="LW161" s="21"/>
      <c r="LX161" s="21"/>
      <c r="LY161" s="21"/>
      <c r="LZ161" s="21"/>
      <c r="MA161" s="21"/>
      <c r="MB161" s="21"/>
      <c r="MC161" s="21"/>
      <c r="MD161" s="21"/>
      <c r="ME161" s="21"/>
      <c r="MF161" s="21"/>
      <c r="MG161" s="21"/>
      <c r="MH161" s="21"/>
      <c r="MI161" s="21"/>
      <c r="MJ161" s="21"/>
      <c r="MK161" s="21"/>
      <c r="ML161" s="21"/>
      <c r="MM161" s="21"/>
      <c r="MN161" s="21"/>
      <c r="MO161" s="21"/>
      <c r="MP161" s="21"/>
      <c r="MQ161" s="21"/>
      <c r="MR161" s="21"/>
      <c r="MS161" s="21"/>
      <c r="MT161" s="21"/>
      <c r="MU161" s="21"/>
      <c r="MV161" s="21"/>
      <c r="MW161" s="21"/>
      <c r="MX161" s="21"/>
      <c r="MY161" s="21"/>
      <c r="MZ161" s="21"/>
      <c r="NA161" s="21"/>
      <c r="NB161" s="21"/>
      <c r="NC161" s="21"/>
      <c r="ND161" s="21"/>
      <c r="NE161" s="21"/>
      <c r="NF161" s="21"/>
      <c r="NG161" s="21"/>
      <c r="NH161" s="21"/>
      <c r="NI161" s="21"/>
      <c r="NJ161" s="21"/>
      <c r="NK161" s="21"/>
      <c r="NL161" s="21"/>
      <c r="NM161" s="21"/>
      <c r="NN161" s="21"/>
      <c r="NO161" s="21"/>
      <c r="NP161" s="21"/>
      <c r="NQ161" s="21"/>
      <c r="NR161" s="21"/>
      <c r="NS161" s="21"/>
      <c r="NT161" s="21"/>
      <c r="NU161" s="21"/>
      <c r="NV161" s="21"/>
      <c r="NW161" s="21"/>
      <c r="NX161" s="21"/>
      <c r="NY161" s="21"/>
      <c r="NZ161" s="21"/>
      <c r="OA161" s="21"/>
      <c r="OB161" s="21"/>
      <c r="OC161" s="21"/>
      <c r="OD161" s="21"/>
      <c r="OE161" s="21"/>
      <c r="OF161" s="21"/>
      <c r="OG161" s="21"/>
      <c r="OH161" s="21"/>
      <c r="OI161" s="21"/>
      <c r="OJ161" s="21"/>
      <c r="OK161" s="21"/>
      <c r="OL161" s="21"/>
      <c r="OM161" s="21"/>
      <c r="ON161" s="21"/>
      <c r="OO161" s="21"/>
      <c r="OP161" s="21"/>
      <c r="OQ161" s="21"/>
      <c r="OR161" s="21"/>
      <c r="OS161" s="21"/>
      <c r="OT161" s="21"/>
      <c r="OU161" s="21"/>
      <c r="OV161" s="21"/>
      <c r="OW161" s="21"/>
      <c r="OX161" s="21"/>
      <c r="OY161" s="21"/>
      <c r="OZ161" s="21"/>
      <c r="PA161" s="21"/>
      <c r="PB161" s="21"/>
      <c r="PC161" s="21"/>
      <c r="PD161" s="21"/>
      <c r="PE161" s="21"/>
      <c r="PF161" s="21"/>
      <c r="PG161" s="21"/>
      <c r="PH161" s="21"/>
      <c r="PI161" s="21"/>
      <c r="PJ161" s="21"/>
      <c r="PK161" s="21"/>
      <c r="PL161" s="21"/>
      <c r="PM161" s="21"/>
      <c r="PN161" s="21"/>
      <c r="PO161" s="21"/>
      <c r="PP161" s="21"/>
      <c r="PQ161" s="21"/>
      <c r="PR161" s="21"/>
      <c r="PS161" s="21"/>
      <c r="PT161" s="21"/>
      <c r="PU161" s="21"/>
      <c r="PV161" s="21"/>
      <c r="PW161" s="21"/>
      <c r="PX161" s="21"/>
      <c r="PY161" s="21"/>
      <c r="PZ161" s="21"/>
      <c r="QA161" s="21"/>
      <c r="QB161" s="21"/>
      <c r="QC161" s="21"/>
      <c r="QD161" s="21"/>
      <c r="QE161" s="21"/>
      <c r="QF161" s="21"/>
      <c r="QG161" s="21"/>
      <c r="QH161" s="21"/>
      <c r="QI161" s="21"/>
      <c r="QJ161" s="21"/>
      <c r="QK161" s="21"/>
      <c r="QL161" s="21"/>
      <c r="QM161" s="21"/>
      <c r="QN161" s="21"/>
      <c r="QO161" s="21"/>
      <c r="QP161" s="21"/>
      <c r="QQ161" s="21"/>
      <c r="QR161" s="21"/>
      <c r="QS161" s="21"/>
      <c r="QT161" s="21"/>
      <c r="QU161" s="21"/>
      <c r="QV161" s="21"/>
      <c r="QW161" s="21"/>
      <c r="QX161" s="21"/>
      <c r="QY161" s="21"/>
      <c r="QZ161" s="21"/>
      <c r="RA161" s="21"/>
      <c r="RB161" s="21"/>
      <c r="RC161" s="21"/>
      <c r="RD161" s="21"/>
      <c r="RE161" s="21"/>
      <c r="RF161" s="21"/>
      <c r="RG161" s="21"/>
      <c r="RH161" s="21"/>
      <c r="RI161" s="21"/>
      <c r="RJ161" s="21"/>
      <c r="RK161" s="21"/>
      <c r="RL161" s="21"/>
      <c r="RM161" s="21"/>
      <c r="RN161" s="21"/>
      <c r="RO161" s="21"/>
      <c r="RP161" s="21"/>
      <c r="RQ161" s="21"/>
      <c r="RR161" s="21"/>
      <c r="RS161" s="21"/>
      <c r="RT161" s="21"/>
      <c r="RU161" s="21"/>
      <c r="RV161" s="21"/>
      <c r="RW161" s="21"/>
      <c r="RX161" s="21"/>
      <c r="RY161" s="21"/>
      <c r="RZ161" s="21"/>
      <c r="SA161" s="21"/>
      <c r="SB161" s="21"/>
      <c r="SC161" s="21"/>
      <c r="SD161" s="21"/>
      <c r="SE161" s="21"/>
      <c r="SF161" s="21"/>
      <c r="SG161" s="21"/>
      <c r="SH161" s="21"/>
      <c r="SI161" s="21"/>
      <c r="SJ161" s="21"/>
      <c r="SK161" s="21"/>
      <c r="SL161" s="21"/>
      <c r="SM161" s="21"/>
      <c r="SN161" s="21"/>
      <c r="SO161" s="21"/>
      <c r="SP161" s="21"/>
      <c r="SQ161" s="21"/>
      <c r="SR161" s="21"/>
      <c r="SS161" s="21"/>
      <c r="ST161" s="21"/>
      <c r="SU161" s="21"/>
      <c r="SV161" s="21"/>
      <c r="SW161" s="21"/>
      <c r="SX161" s="21"/>
      <c r="SY161" s="21"/>
      <c r="SZ161" s="21"/>
      <c r="TA161" s="21"/>
      <c r="TB161" s="21"/>
      <c r="TC161" s="21"/>
      <c r="TD161" s="21"/>
      <c r="TE161" s="21"/>
      <c r="TF161" s="21"/>
      <c r="TG161" s="21"/>
      <c r="TH161" s="21"/>
      <c r="TI161" s="21"/>
      <c r="TJ161" s="21"/>
      <c r="TK161" s="21"/>
      <c r="TL161" s="21"/>
      <c r="TM161" s="21"/>
      <c r="TN161" s="21"/>
      <c r="TO161" s="21"/>
      <c r="TP161" s="21"/>
      <c r="TQ161" s="21"/>
      <c r="TR161" s="21"/>
      <c r="TS161" s="21"/>
      <c r="TT161" s="21"/>
      <c r="TU161" s="21"/>
      <c r="TV161" s="21"/>
      <c r="TW161" s="21"/>
      <c r="TX161" s="21"/>
      <c r="TY161" s="21"/>
      <c r="TZ161" s="21"/>
      <c r="UA161" s="21"/>
      <c r="UB161" s="21"/>
      <c r="UC161" s="21"/>
      <c r="UD161" s="21"/>
      <c r="UE161" s="21"/>
      <c r="UF161" s="21"/>
      <c r="UG161" s="21"/>
      <c r="UH161" s="21"/>
      <c r="UI161" s="21"/>
      <c r="UJ161" s="21"/>
      <c r="UK161" s="21"/>
      <c r="UL161" s="21"/>
      <c r="UM161" s="21"/>
      <c r="UN161" s="21"/>
      <c r="UO161" s="21"/>
      <c r="UP161" s="21"/>
      <c r="UQ161" s="21"/>
      <c r="UR161" s="21"/>
      <c r="US161" s="21"/>
      <c r="UT161" s="21"/>
      <c r="UU161" s="21"/>
      <c r="UV161" s="21"/>
      <c r="UW161" s="21"/>
      <c r="UX161" s="21"/>
      <c r="UY161" s="21"/>
      <c r="UZ161" s="21"/>
      <c r="VA161" s="21"/>
      <c r="VB161" s="21"/>
      <c r="VC161" s="21"/>
    </row>
    <row r="162" spans="1:575" ht="14.25" customHeight="1" x14ac:dyDescent="0.35">
      <c r="A162" s="21"/>
      <c r="B162" s="78"/>
      <c r="C162" s="96"/>
      <c r="D162" s="100"/>
      <c r="E162" s="100"/>
      <c r="F162" s="100"/>
      <c r="G162" s="100"/>
      <c r="H162" s="100"/>
      <c r="I162" s="100"/>
      <c r="J162" s="100"/>
      <c r="K162" s="100"/>
      <c r="L162" s="100"/>
      <c r="M162" s="101"/>
      <c r="N162" s="96"/>
      <c r="O162" s="100"/>
      <c r="P162" s="100"/>
      <c r="Q162" s="100"/>
      <c r="R162" s="100"/>
      <c r="S162" s="100"/>
      <c r="T162" s="100"/>
      <c r="U162" s="100"/>
      <c r="V162" s="100"/>
      <c r="W162" s="100"/>
      <c r="X162" s="101"/>
      <c r="Y162" s="98"/>
      <c r="Z162" s="102"/>
      <c r="AA162" s="96"/>
      <c r="AB162" s="103"/>
      <c r="AC162" s="42"/>
      <c r="AD162" s="39"/>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c r="IW162" s="21"/>
      <c r="IX162" s="21"/>
      <c r="IY162" s="21"/>
      <c r="IZ162" s="21"/>
      <c r="JA162" s="21"/>
      <c r="JB162" s="21"/>
      <c r="JC162" s="21"/>
      <c r="JD162" s="21"/>
      <c r="JE162" s="21"/>
      <c r="JF162" s="21"/>
      <c r="JG162" s="21"/>
      <c r="JH162" s="21"/>
      <c r="JI162" s="21"/>
      <c r="JJ162" s="21"/>
      <c r="JK162" s="21"/>
      <c r="JL162" s="21"/>
      <c r="JM162" s="21"/>
      <c r="JN162" s="21"/>
      <c r="JO162" s="21"/>
      <c r="JP162" s="21"/>
      <c r="JQ162" s="21"/>
      <c r="JR162" s="21"/>
      <c r="JS162" s="21"/>
      <c r="JT162" s="21"/>
      <c r="JU162" s="21"/>
      <c r="JV162" s="21"/>
      <c r="JW162" s="21"/>
      <c r="JX162" s="21"/>
      <c r="JY162" s="21"/>
      <c r="JZ162" s="21"/>
      <c r="KA162" s="21"/>
      <c r="KB162" s="21"/>
      <c r="KC162" s="21"/>
      <c r="KD162" s="21"/>
      <c r="KE162" s="21"/>
      <c r="KF162" s="21"/>
      <c r="KG162" s="21"/>
      <c r="KH162" s="21"/>
      <c r="KI162" s="21"/>
      <c r="KJ162" s="21"/>
      <c r="KK162" s="21"/>
      <c r="KL162" s="21"/>
      <c r="KM162" s="21"/>
      <c r="KN162" s="21"/>
      <c r="KO162" s="21"/>
      <c r="KP162" s="21"/>
      <c r="KQ162" s="21"/>
      <c r="KR162" s="21"/>
      <c r="KS162" s="21"/>
      <c r="KT162" s="21"/>
      <c r="KU162" s="21"/>
      <c r="KV162" s="21"/>
      <c r="KW162" s="21"/>
      <c r="KX162" s="21"/>
      <c r="KY162" s="21"/>
      <c r="KZ162" s="21"/>
      <c r="LA162" s="21"/>
      <c r="LB162" s="21"/>
      <c r="LC162" s="21"/>
      <c r="LD162" s="21"/>
      <c r="LE162" s="21"/>
      <c r="LF162" s="21"/>
      <c r="LG162" s="21"/>
      <c r="LH162" s="21"/>
      <c r="LI162" s="21"/>
      <c r="LJ162" s="21"/>
      <c r="LK162" s="21"/>
      <c r="LL162" s="21"/>
      <c r="LM162" s="21"/>
      <c r="LN162" s="21"/>
      <c r="LO162" s="21"/>
      <c r="LP162" s="21"/>
      <c r="LQ162" s="21"/>
      <c r="LR162" s="21"/>
      <c r="LS162" s="21"/>
      <c r="LT162" s="21"/>
      <c r="LU162" s="21"/>
      <c r="LV162" s="21"/>
      <c r="LW162" s="21"/>
      <c r="LX162" s="21"/>
      <c r="LY162" s="21"/>
      <c r="LZ162" s="21"/>
      <c r="MA162" s="21"/>
      <c r="MB162" s="21"/>
      <c r="MC162" s="21"/>
      <c r="MD162" s="21"/>
      <c r="ME162" s="21"/>
      <c r="MF162" s="21"/>
      <c r="MG162" s="21"/>
      <c r="MH162" s="21"/>
      <c r="MI162" s="21"/>
      <c r="MJ162" s="21"/>
      <c r="MK162" s="21"/>
      <c r="ML162" s="21"/>
      <c r="MM162" s="21"/>
      <c r="MN162" s="21"/>
      <c r="MO162" s="21"/>
      <c r="MP162" s="21"/>
      <c r="MQ162" s="21"/>
      <c r="MR162" s="21"/>
      <c r="MS162" s="21"/>
      <c r="MT162" s="21"/>
      <c r="MU162" s="21"/>
      <c r="MV162" s="21"/>
      <c r="MW162" s="21"/>
      <c r="MX162" s="21"/>
      <c r="MY162" s="21"/>
      <c r="MZ162" s="21"/>
      <c r="NA162" s="21"/>
      <c r="NB162" s="21"/>
      <c r="NC162" s="21"/>
      <c r="ND162" s="21"/>
      <c r="NE162" s="21"/>
      <c r="NF162" s="21"/>
      <c r="NG162" s="21"/>
      <c r="NH162" s="21"/>
      <c r="NI162" s="21"/>
      <c r="NJ162" s="21"/>
      <c r="NK162" s="21"/>
      <c r="NL162" s="21"/>
      <c r="NM162" s="21"/>
      <c r="NN162" s="21"/>
      <c r="NO162" s="21"/>
      <c r="NP162" s="21"/>
      <c r="NQ162" s="21"/>
      <c r="NR162" s="21"/>
      <c r="NS162" s="21"/>
      <c r="NT162" s="21"/>
      <c r="NU162" s="21"/>
      <c r="NV162" s="21"/>
      <c r="NW162" s="21"/>
      <c r="NX162" s="21"/>
      <c r="NY162" s="21"/>
      <c r="NZ162" s="21"/>
      <c r="OA162" s="21"/>
      <c r="OB162" s="21"/>
      <c r="OC162" s="21"/>
      <c r="OD162" s="21"/>
      <c r="OE162" s="21"/>
      <c r="OF162" s="21"/>
      <c r="OG162" s="21"/>
      <c r="OH162" s="21"/>
      <c r="OI162" s="21"/>
      <c r="OJ162" s="21"/>
      <c r="OK162" s="21"/>
      <c r="OL162" s="21"/>
      <c r="OM162" s="21"/>
      <c r="ON162" s="21"/>
      <c r="OO162" s="21"/>
      <c r="OP162" s="21"/>
      <c r="OQ162" s="21"/>
      <c r="OR162" s="21"/>
      <c r="OS162" s="21"/>
      <c r="OT162" s="21"/>
      <c r="OU162" s="21"/>
      <c r="OV162" s="21"/>
      <c r="OW162" s="21"/>
      <c r="OX162" s="21"/>
      <c r="OY162" s="21"/>
      <c r="OZ162" s="21"/>
      <c r="PA162" s="21"/>
      <c r="PB162" s="21"/>
      <c r="PC162" s="21"/>
      <c r="PD162" s="21"/>
      <c r="PE162" s="21"/>
      <c r="PF162" s="21"/>
      <c r="PG162" s="21"/>
      <c r="PH162" s="21"/>
      <c r="PI162" s="21"/>
      <c r="PJ162" s="21"/>
      <c r="PK162" s="21"/>
      <c r="PL162" s="21"/>
      <c r="PM162" s="21"/>
      <c r="PN162" s="21"/>
      <c r="PO162" s="21"/>
      <c r="PP162" s="21"/>
      <c r="PQ162" s="21"/>
      <c r="PR162" s="21"/>
      <c r="PS162" s="21"/>
      <c r="PT162" s="21"/>
      <c r="PU162" s="21"/>
      <c r="PV162" s="21"/>
      <c r="PW162" s="21"/>
      <c r="PX162" s="21"/>
      <c r="PY162" s="21"/>
      <c r="PZ162" s="21"/>
      <c r="QA162" s="21"/>
      <c r="QB162" s="21"/>
      <c r="QC162" s="21"/>
      <c r="QD162" s="21"/>
      <c r="QE162" s="21"/>
      <c r="QF162" s="21"/>
      <c r="QG162" s="21"/>
      <c r="QH162" s="21"/>
      <c r="QI162" s="21"/>
      <c r="QJ162" s="21"/>
      <c r="QK162" s="21"/>
      <c r="QL162" s="21"/>
      <c r="QM162" s="21"/>
      <c r="QN162" s="21"/>
      <c r="QO162" s="21"/>
      <c r="QP162" s="21"/>
      <c r="QQ162" s="21"/>
      <c r="QR162" s="21"/>
      <c r="QS162" s="21"/>
      <c r="QT162" s="21"/>
      <c r="QU162" s="21"/>
      <c r="QV162" s="21"/>
      <c r="QW162" s="21"/>
      <c r="QX162" s="21"/>
      <c r="QY162" s="21"/>
      <c r="QZ162" s="21"/>
      <c r="RA162" s="21"/>
      <c r="RB162" s="21"/>
      <c r="RC162" s="21"/>
      <c r="RD162" s="21"/>
      <c r="RE162" s="21"/>
      <c r="RF162" s="21"/>
      <c r="RG162" s="21"/>
      <c r="RH162" s="21"/>
      <c r="RI162" s="21"/>
      <c r="RJ162" s="21"/>
      <c r="RK162" s="21"/>
      <c r="RL162" s="21"/>
      <c r="RM162" s="21"/>
      <c r="RN162" s="21"/>
      <c r="RO162" s="21"/>
      <c r="RP162" s="21"/>
      <c r="RQ162" s="21"/>
      <c r="RR162" s="21"/>
      <c r="RS162" s="21"/>
      <c r="RT162" s="21"/>
      <c r="RU162" s="21"/>
      <c r="RV162" s="21"/>
      <c r="RW162" s="21"/>
      <c r="RX162" s="21"/>
      <c r="RY162" s="21"/>
      <c r="RZ162" s="21"/>
      <c r="SA162" s="21"/>
      <c r="SB162" s="21"/>
      <c r="SC162" s="21"/>
      <c r="SD162" s="21"/>
      <c r="SE162" s="21"/>
      <c r="SF162" s="21"/>
      <c r="SG162" s="21"/>
      <c r="SH162" s="21"/>
      <c r="SI162" s="21"/>
      <c r="SJ162" s="21"/>
      <c r="SK162" s="21"/>
      <c r="SL162" s="21"/>
      <c r="SM162" s="21"/>
      <c r="SN162" s="21"/>
      <c r="SO162" s="21"/>
      <c r="SP162" s="21"/>
      <c r="SQ162" s="21"/>
      <c r="SR162" s="21"/>
      <c r="SS162" s="21"/>
      <c r="ST162" s="21"/>
      <c r="SU162" s="21"/>
      <c r="SV162" s="21"/>
      <c r="SW162" s="21"/>
      <c r="SX162" s="21"/>
      <c r="SY162" s="21"/>
      <c r="SZ162" s="21"/>
      <c r="TA162" s="21"/>
      <c r="TB162" s="21"/>
      <c r="TC162" s="21"/>
      <c r="TD162" s="21"/>
      <c r="TE162" s="21"/>
      <c r="TF162" s="21"/>
      <c r="TG162" s="21"/>
      <c r="TH162" s="21"/>
      <c r="TI162" s="21"/>
      <c r="TJ162" s="21"/>
      <c r="TK162" s="21"/>
      <c r="TL162" s="21"/>
      <c r="TM162" s="21"/>
      <c r="TN162" s="21"/>
      <c r="TO162" s="21"/>
      <c r="TP162" s="21"/>
      <c r="TQ162" s="21"/>
      <c r="TR162" s="21"/>
      <c r="TS162" s="21"/>
      <c r="TT162" s="21"/>
      <c r="TU162" s="21"/>
      <c r="TV162" s="21"/>
      <c r="TW162" s="21"/>
      <c r="TX162" s="21"/>
      <c r="TY162" s="21"/>
      <c r="TZ162" s="21"/>
      <c r="UA162" s="21"/>
      <c r="UB162" s="21"/>
      <c r="UC162" s="21"/>
      <c r="UD162" s="21"/>
      <c r="UE162" s="21"/>
      <c r="UF162" s="21"/>
      <c r="UG162" s="21"/>
      <c r="UH162" s="21"/>
      <c r="UI162" s="21"/>
      <c r="UJ162" s="21"/>
      <c r="UK162" s="21"/>
      <c r="UL162" s="21"/>
      <c r="UM162" s="21"/>
      <c r="UN162" s="21"/>
      <c r="UO162" s="21"/>
      <c r="UP162" s="21"/>
      <c r="UQ162" s="21"/>
      <c r="UR162" s="21"/>
      <c r="US162" s="21"/>
      <c r="UT162" s="21"/>
      <c r="UU162" s="21"/>
      <c r="UV162" s="21"/>
      <c r="UW162" s="21"/>
      <c r="UX162" s="21"/>
      <c r="UY162" s="21"/>
      <c r="UZ162" s="21"/>
      <c r="VA162" s="21"/>
      <c r="VB162" s="21"/>
      <c r="VC162" s="21"/>
    </row>
    <row r="163" spans="1:575" ht="14.25" customHeight="1" x14ac:dyDescent="0.35">
      <c r="A163" s="21"/>
      <c r="B163" s="78"/>
      <c r="C163" s="96"/>
      <c r="D163" s="100"/>
      <c r="E163" s="100"/>
      <c r="F163" s="100"/>
      <c r="G163" s="100"/>
      <c r="H163" s="100"/>
      <c r="I163" s="100"/>
      <c r="J163" s="100"/>
      <c r="K163" s="100"/>
      <c r="L163" s="100"/>
      <c r="M163" s="101"/>
      <c r="N163" s="96"/>
      <c r="O163" s="100"/>
      <c r="P163" s="100"/>
      <c r="Q163" s="100"/>
      <c r="R163" s="100"/>
      <c r="S163" s="100"/>
      <c r="T163" s="100"/>
      <c r="U163" s="100"/>
      <c r="V163" s="100"/>
      <c r="W163" s="100"/>
      <c r="X163" s="101"/>
      <c r="Y163" s="98"/>
      <c r="Z163" s="102"/>
      <c r="AA163" s="96"/>
      <c r="AB163" s="103"/>
      <c r="AC163" s="42"/>
      <c r="AD163" s="39"/>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c r="IW163" s="21"/>
      <c r="IX163" s="21"/>
      <c r="IY163" s="21"/>
      <c r="IZ163" s="21"/>
      <c r="JA163" s="21"/>
      <c r="JB163" s="21"/>
      <c r="JC163" s="21"/>
      <c r="JD163" s="21"/>
      <c r="JE163" s="21"/>
      <c r="JF163" s="21"/>
      <c r="JG163" s="21"/>
      <c r="JH163" s="21"/>
      <c r="JI163" s="21"/>
      <c r="JJ163" s="21"/>
      <c r="JK163" s="21"/>
      <c r="JL163" s="21"/>
      <c r="JM163" s="21"/>
      <c r="JN163" s="21"/>
      <c r="JO163" s="21"/>
      <c r="JP163" s="21"/>
      <c r="JQ163" s="21"/>
      <c r="JR163" s="21"/>
      <c r="JS163" s="21"/>
      <c r="JT163" s="21"/>
      <c r="JU163" s="21"/>
      <c r="JV163" s="21"/>
      <c r="JW163" s="21"/>
      <c r="JX163" s="21"/>
      <c r="JY163" s="21"/>
      <c r="JZ163" s="21"/>
      <c r="KA163" s="21"/>
      <c r="KB163" s="21"/>
      <c r="KC163" s="21"/>
      <c r="KD163" s="21"/>
      <c r="KE163" s="21"/>
      <c r="KF163" s="21"/>
      <c r="KG163" s="21"/>
      <c r="KH163" s="21"/>
      <c r="KI163" s="21"/>
      <c r="KJ163" s="21"/>
      <c r="KK163" s="21"/>
      <c r="KL163" s="21"/>
      <c r="KM163" s="21"/>
      <c r="KN163" s="21"/>
      <c r="KO163" s="21"/>
      <c r="KP163" s="21"/>
      <c r="KQ163" s="21"/>
      <c r="KR163" s="21"/>
      <c r="KS163" s="21"/>
      <c r="KT163" s="21"/>
      <c r="KU163" s="21"/>
      <c r="KV163" s="21"/>
      <c r="KW163" s="21"/>
      <c r="KX163" s="21"/>
      <c r="KY163" s="21"/>
      <c r="KZ163" s="21"/>
      <c r="LA163" s="21"/>
      <c r="LB163" s="21"/>
      <c r="LC163" s="21"/>
      <c r="LD163" s="21"/>
      <c r="LE163" s="21"/>
      <c r="LF163" s="21"/>
      <c r="LG163" s="21"/>
      <c r="LH163" s="21"/>
      <c r="LI163" s="21"/>
      <c r="LJ163" s="21"/>
      <c r="LK163" s="21"/>
      <c r="LL163" s="21"/>
      <c r="LM163" s="21"/>
      <c r="LN163" s="21"/>
      <c r="LO163" s="21"/>
      <c r="LP163" s="21"/>
      <c r="LQ163" s="21"/>
      <c r="LR163" s="21"/>
      <c r="LS163" s="21"/>
      <c r="LT163" s="21"/>
      <c r="LU163" s="21"/>
      <c r="LV163" s="21"/>
      <c r="LW163" s="21"/>
      <c r="LX163" s="21"/>
      <c r="LY163" s="21"/>
      <c r="LZ163" s="21"/>
      <c r="MA163" s="21"/>
      <c r="MB163" s="21"/>
      <c r="MC163" s="21"/>
      <c r="MD163" s="21"/>
      <c r="ME163" s="21"/>
      <c r="MF163" s="21"/>
      <c r="MG163" s="21"/>
      <c r="MH163" s="21"/>
      <c r="MI163" s="21"/>
      <c r="MJ163" s="21"/>
      <c r="MK163" s="21"/>
      <c r="ML163" s="21"/>
      <c r="MM163" s="21"/>
      <c r="MN163" s="21"/>
      <c r="MO163" s="21"/>
      <c r="MP163" s="21"/>
      <c r="MQ163" s="21"/>
      <c r="MR163" s="21"/>
      <c r="MS163" s="21"/>
      <c r="MT163" s="21"/>
      <c r="MU163" s="21"/>
      <c r="MV163" s="21"/>
      <c r="MW163" s="21"/>
      <c r="MX163" s="21"/>
      <c r="MY163" s="21"/>
      <c r="MZ163" s="21"/>
      <c r="NA163" s="21"/>
      <c r="NB163" s="21"/>
      <c r="NC163" s="21"/>
      <c r="ND163" s="21"/>
      <c r="NE163" s="21"/>
      <c r="NF163" s="21"/>
      <c r="NG163" s="21"/>
      <c r="NH163" s="21"/>
      <c r="NI163" s="21"/>
      <c r="NJ163" s="21"/>
      <c r="NK163" s="21"/>
      <c r="NL163" s="21"/>
      <c r="NM163" s="21"/>
      <c r="NN163" s="21"/>
      <c r="NO163" s="21"/>
      <c r="NP163" s="21"/>
      <c r="NQ163" s="21"/>
      <c r="NR163" s="21"/>
      <c r="NS163" s="21"/>
      <c r="NT163" s="21"/>
      <c r="NU163" s="21"/>
      <c r="NV163" s="21"/>
      <c r="NW163" s="21"/>
      <c r="NX163" s="21"/>
      <c r="NY163" s="21"/>
      <c r="NZ163" s="21"/>
      <c r="OA163" s="21"/>
      <c r="OB163" s="21"/>
      <c r="OC163" s="21"/>
      <c r="OD163" s="21"/>
      <c r="OE163" s="21"/>
      <c r="OF163" s="21"/>
      <c r="OG163" s="21"/>
      <c r="OH163" s="21"/>
      <c r="OI163" s="21"/>
      <c r="OJ163" s="21"/>
      <c r="OK163" s="21"/>
      <c r="OL163" s="21"/>
      <c r="OM163" s="21"/>
      <c r="ON163" s="21"/>
      <c r="OO163" s="21"/>
      <c r="OP163" s="21"/>
      <c r="OQ163" s="21"/>
      <c r="OR163" s="21"/>
      <c r="OS163" s="21"/>
      <c r="OT163" s="21"/>
      <c r="OU163" s="21"/>
      <c r="OV163" s="21"/>
      <c r="OW163" s="21"/>
      <c r="OX163" s="21"/>
      <c r="OY163" s="21"/>
      <c r="OZ163" s="21"/>
      <c r="PA163" s="21"/>
      <c r="PB163" s="21"/>
      <c r="PC163" s="21"/>
      <c r="PD163" s="21"/>
      <c r="PE163" s="21"/>
      <c r="PF163" s="21"/>
      <c r="PG163" s="21"/>
      <c r="PH163" s="21"/>
      <c r="PI163" s="21"/>
      <c r="PJ163" s="21"/>
      <c r="PK163" s="21"/>
      <c r="PL163" s="21"/>
      <c r="PM163" s="21"/>
      <c r="PN163" s="21"/>
      <c r="PO163" s="21"/>
      <c r="PP163" s="21"/>
      <c r="PQ163" s="21"/>
      <c r="PR163" s="21"/>
      <c r="PS163" s="21"/>
      <c r="PT163" s="21"/>
      <c r="PU163" s="21"/>
      <c r="PV163" s="21"/>
      <c r="PW163" s="21"/>
      <c r="PX163" s="21"/>
      <c r="PY163" s="21"/>
      <c r="PZ163" s="21"/>
      <c r="QA163" s="21"/>
      <c r="QB163" s="21"/>
      <c r="QC163" s="21"/>
      <c r="QD163" s="21"/>
      <c r="QE163" s="21"/>
      <c r="QF163" s="21"/>
      <c r="QG163" s="21"/>
      <c r="QH163" s="21"/>
      <c r="QI163" s="21"/>
      <c r="QJ163" s="21"/>
      <c r="QK163" s="21"/>
      <c r="QL163" s="21"/>
      <c r="QM163" s="21"/>
      <c r="QN163" s="21"/>
      <c r="QO163" s="21"/>
      <c r="QP163" s="21"/>
      <c r="QQ163" s="21"/>
      <c r="QR163" s="21"/>
      <c r="QS163" s="21"/>
      <c r="QT163" s="21"/>
      <c r="QU163" s="21"/>
      <c r="QV163" s="21"/>
      <c r="QW163" s="21"/>
      <c r="QX163" s="21"/>
      <c r="QY163" s="21"/>
      <c r="QZ163" s="21"/>
      <c r="RA163" s="21"/>
      <c r="RB163" s="21"/>
      <c r="RC163" s="21"/>
      <c r="RD163" s="21"/>
      <c r="RE163" s="21"/>
      <c r="RF163" s="21"/>
      <c r="RG163" s="21"/>
      <c r="RH163" s="21"/>
      <c r="RI163" s="21"/>
      <c r="RJ163" s="21"/>
      <c r="RK163" s="21"/>
      <c r="RL163" s="21"/>
      <c r="RM163" s="21"/>
      <c r="RN163" s="21"/>
      <c r="RO163" s="21"/>
      <c r="RP163" s="21"/>
      <c r="RQ163" s="21"/>
      <c r="RR163" s="21"/>
      <c r="RS163" s="21"/>
      <c r="RT163" s="21"/>
      <c r="RU163" s="21"/>
      <c r="RV163" s="21"/>
      <c r="RW163" s="21"/>
      <c r="RX163" s="21"/>
      <c r="RY163" s="21"/>
      <c r="RZ163" s="21"/>
      <c r="SA163" s="21"/>
      <c r="SB163" s="21"/>
      <c r="SC163" s="21"/>
      <c r="SD163" s="21"/>
      <c r="SE163" s="21"/>
      <c r="SF163" s="21"/>
      <c r="SG163" s="21"/>
      <c r="SH163" s="21"/>
      <c r="SI163" s="21"/>
      <c r="SJ163" s="21"/>
      <c r="SK163" s="21"/>
      <c r="SL163" s="21"/>
      <c r="SM163" s="21"/>
      <c r="SN163" s="21"/>
      <c r="SO163" s="21"/>
      <c r="SP163" s="21"/>
      <c r="SQ163" s="21"/>
      <c r="SR163" s="21"/>
      <c r="SS163" s="21"/>
      <c r="ST163" s="21"/>
      <c r="SU163" s="21"/>
      <c r="SV163" s="21"/>
      <c r="SW163" s="21"/>
      <c r="SX163" s="21"/>
      <c r="SY163" s="21"/>
      <c r="SZ163" s="21"/>
      <c r="TA163" s="21"/>
      <c r="TB163" s="21"/>
      <c r="TC163" s="21"/>
      <c r="TD163" s="21"/>
      <c r="TE163" s="21"/>
      <c r="TF163" s="21"/>
      <c r="TG163" s="21"/>
      <c r="TH163" s="21"/>
      <c r="TI163" s="21"/>
      <c r="TJ163" s="21"/>
      <c r="TK163" s="21"/>
      <c r="TL163" s="21"/>
      <c r="TM163" s="21"/>
      <c r="TN163" s="21"/>
      <c r="TO163" s="21"/>
      <c r="TP163" s="21"/>
      <c r="TQ163" s="21"/>
      <c r="TR163" s="21"/>
      <c r="TS163" s="21"/>
      <c r="TT163" s="21"/>
      <c r="TU163" s="21"/>
      <c r="TV163" s="21"/>
      <c r="TW163" s="21"/>
      <c r="TX163" s="21"/>
      <c r="TY163" s="21"/>
      <c r="TZ163" s="21"/>
      <c r="UA163" s="21"/>
      <c r="UB163" s="21"/>
      <c r="UC163" s="21"/>
      <c r="UD163" s="21"/>
      <c r="UE163" s="21"/>
      <c r="UF163" s="21"/>
      <c r="UG163" s="21"/>
      <c r="UH163" s="21"/>
      <c r="UI163" s="21"/>
      <c r="UJ163" s="21"/>
      <c r="UK163" s="21"/>
      <c r="UL163" s="21"/>
      <c r="UM163" s="21"/>
      <c r="UN163" s="21"/>
      <c r="UO163" s="21"/>
      <c r="UP163" s="21"/>
      <c r="UQ163" s="21"/>
      <c r="UR163" s="21"/>
      <c r="US163" s="21"/>
      <c r="UT163" s="21"/>
      <c r="UU163" s="21"/>
      <c r="UV163" s="21"/>
      <c r="UW163" s="21"/>
      <c r="UX163" s="21"/>
      <c r="UY163" s="21"/>
      <c r="UZ163" s="21"/>
      <c r="VA163" s="21"/>
      <c r="VB163" s="21"/>
      <c r="VC163" s="21"/>
    </row>
    <row r="164" spans="1:575" ht="14.25" customHeight="1" x14ac:dyDescent="0.35">
      <c r="A164" s="21"/>
      <c r="B164" s="78"/>
      <c r="C164" s="147"/>
      <c r="D164" s="168"/>
      <c r="E164" s="168"/>
      <c r="F164" s="168"/>
      <c r="G164" s="168"/>
      <c r="H164" s="168"/>
      <c r="I164" s="168"/>
      <c r="J164" s="168"/>
      <c r="K164" s="168"/>
      <c r="L164" s="168"/>
      <c r="M164" s="169"/>
      <c r="N164" s="147"/>
      <c r="O164" s="168"/>
      <c r="P164" s="168"/>
      <c r="Q164" s="168"/>
      <c r="R164" s="168"/>
      <c r="S164" s="168"/>
      <c r="T164" s="168"/>
      <c r="U164" s="168"/>
      <c r="V164" s="168"/>
      <c r="W164" s="168"/>
      <c r="X164" s="169"/>
      <c r="Y164" s="187"/>
      <c r="Z164" s="189"/>
      <c r="AA164" s="147"/>
      <c r="AB164" s="332"/>
      <c r="AC164" s="42"/>
      <c r="AD164" s="39"/>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c r="IR164" s="21"/>
      <c r="IS164" s="21"/>
      <c r="IT164" s="21"/>
      <c r="IU164" s="21"/>
      <c r="IV164" s="21"/>
      <c r="IW164" s="21"/>
      <c r="IX164" s="21"/>
      <c r="IY164" s="21"/>
      <c r="IZ164" s="21"/>
      <c r="JA164" s="21"/>
      <c r="JB164" s="21"/>
      <c r="JC164" s="21"/>
      <c r="JD164" s="21"/>
      <c r="JE164" s="21"/>
      <c r="JF164" s="21"/>
      <c r="JG164" s="21"/>
      <c r="JH164" s="21"/>
      <c r="JI164" s="21"/>
      <c r="JJ164" s="21"/>
      <c r="JK164" s="21"/>
      <c r="JL164" s="21"/>
      <c r="JM164" s="21"/>
      <c r="JN164" s="21"/>
      <c r="JO164" s="21"/>
      <c r="JP164" s="21"/>
      <c r="JQ164" s="21"/>
      <c r="JR164" s="21"/>
      <c r="JS164" s="21"/>
      <c r="JT164" s="21"/>
      <c r="JU164" s="21"/>
      <c r="JV164" s="21"/>
      <c r="JW164" s="21"/>
      <c r="JX164" s="21"/>
      <c r="JY164" s="21"/>
      <c r="JZ164" s="21"/>
      <c r="KA164" s="21"/>
      <c r="KB164" s="21"/>
      <c r="KC164" s="21"/>
      <c r="KD164" s="21"/>
      <c r="KE164" s="21"/>
      <c r="KF164" s="21"/>
      <c r="KG164" s="21"/>
      <c r="KH164" s="21"/>
      <c r="KI164" s="21"/>
      <c r="KJ164" s="21"/>
      <c r="KK164" s="21"/>
      <c r="KL164" s="21"/>
      <c r="KM164" s="21"/>
      <c r="KN164" s="21"/>
      <c r="KO164" s="21"/>
      <c r="KP164" s="21"/>
      <c r="KQ164" s="21"/>
      <c r="KR164" s="21"/>
      <c r="KS164" s="21"/>
      <c r="KT164" s="21"/>
      <c r="KU164" s="21"/>
      <c r="KV164" s="21"/>
      <c r="KW164" s="21"/>
      <c r="KX164" s="21"/>
      <c r="KY164" s="21"/>
      <c r="KZ164" s="21"/>
      <c r="LA164" s="21"/>
      <c r="LB164" s="21"/>
      <c r="LC164" s="21"/>
      <c r="LD164" s="21"/>
      <c r="LE164" s="21"/>
      <c r="LF164" s="21"/>
      <c r="LG164" s="21"/>
      <c r="LH164" s="21"/>
      <c r="LI164" s="21"/>
      <c r="LJ164" s="21"/>
      <c r="LK164" s="21"/>
      <c r="LL164" s="21"/>
      <c r="LM164" s="21"/>
      <c r="LN164" s="21"/>
      <c r="LO164" s="21"/>
      <c r="LP164" s="21"/>
      <c r="LQ164" s="21"/>
      <c r="LR164" s="21"/>
      <c r="LS164" s="21"/>
      <c r="LT164" s="21"/>
      <c r="LU164" s="21"/>
      <c r="LV164" s="21"/>
      <c r="LW164" s="21"/>
      <c r="LX164" s="21"/>
      <c r="LY164" s="21"/>
      <c r="LZ164" s="21"/>
      <c r="MA164" s="21"/>
      <c r="MB164" s="21"/>
      <c r="MC164" s="21"/>
      <c r="MD164" s="21"/>
      <c r="ME164" s="21"/>
      <c r="MF164" s="21"/>
      <c r="MG164" s="21"/>
      <c r="MH164" s="21"/>
      <c r="MI164" s="21"/>
      <c r="MJ164" s="21"/>
      <c r="MK164" s="21"/>
      <c r="ML164" s="21"/>
      <c r="MM164" s="21"/>
      <c r="MN164" s="21"/>
      <c r="MO164" s="21"/>
      <c r="MP164" s="21"/>
      <c r="MQ164" s="21"/>
      <c r="MR164" s="21"/>
      <c r="MS164" s="21"/>
      <c r="MT164" s="21"/>
      <c r="MU164" s="21"/>
      <c r="MV164" s="21"/>
      <c r="MW164" s="21"/>
      <c r="MX164" s="21"/>
      <c r="MY164" s="21"/>
      <c r="MZ164" s="21"/>
      <c r="NA164" s="21"/>
      <c r="NB164" s="21"/>
      <c r="NC164" s="21"/>
      <c r="ND164" s="21"/>
      <c r="NE164" s="21"/>
      <c r="NF164" s="21"/>
      <c r="NG164" s="21"/>
      <c r="NH164" s="21"/>
      <c r="NI164" s="21"/>
      <c r="NJ164" s="21"/>
      <c r="NK164" s="21"/>
      <c r="NL164" s="21"/>
      <c r="NM164" s="21"/>
      <c r="NN164" s="21"/>
      <c r="NO164" s="21"/>
      <c r="NP164" s="21"/>
      <c r="NQ164" s="21"/>
      <c r="NR164" s="21"/>
      <c r="NS164" s="21"/>
      <c r="NT164" s="21"/>
      <c r="NU164" s="21"/>
      <c r="NV164" s="21"/>
      <c r="NW164" s="21"/>
      <c r="NX164" s="21"/>
      <c r="NY164" s="21"/>
      <c r="NZ164" s="21"/>
      <c r="OA164" s="21"/>
      <c r="OB164" s="21"/>
      <c r="OC164" s="21"/>
      <c r="OD164" s="21"/>
      <c r="OE164" s="21"/>
      <c r="OF164" s="21"/>
      <c r="OG164" s="21"/>
      <c r="OH164" s="21"/>
      <c r="OI164" s="21"/>
      <c r="OJ164" s="21"/>
      <c r="OK164" s="21"/>
      <c r="OL164" s="21"/>
      <c r="OM164" s="21"/>
      <c r="ON164" s="21"/>
      <c r="OO164" s="21"/>
      <c r="OP164" s="21"/>
      <c r="OQ164" s="21"/>
      <c r="OR164" s="21"/>
      <c r="OS164" s="21"/>
      <c r="OT164" s="21"/>
      <c r="OU164" s="21"/>
      <c r="OV164" s="21"/>
      <c r="OW164" s="21"/>
      <c r="OX164" s="21"/>
      <c r="OY164" s="21"/>
      <c r="OZ164" s="21"/>
      <c r="PA164" s="21"/>
      <c r="PB164" s="21"/>
      <c r="PC164" s="21"/>
      <c r="PD164" s="21"/>
      <c r="PE164" s="21"/>
      <c r="PF164" s="21"/>
      <c r="PG164" s="21"/>
      <c r="PH164" s="21"/>
      <c r="PI164" s="21"/>
      <c r="PJ164" s="21"/>
      <c r="PK164" s="21"/>
      <c r="PL164" s="21"/>
      <c r="PM164" s="21"/>
      <c r="PN164" s="21"/>
      <c r="PO164" s="21"/>
      <c r="PP164" s="21"/>
      <c r="PQ164" s="21"/>
      <c r="PR164" s="21"/>
      <c r="PS164" s="21"/>
      <c r="PT164" s="21"/>
      <c r="PU164" s="21"/>
      <c r="PV164" s="21"/>
      <c r="PW164" s="21"/>
      <c r="PX164" s="21"/>
      <c r="PY164" s="21"/>
      <c r="PZ164" s="21"/>
      <c r="QA164" s="21"/>
      <c r="QB164" s="21"/>
      <c r="QC164" s="21"/>
      <c r="QD164" s="21"/>
      <c r="QE164" s="21"/>
      <c r="QF164" s="21"/>
      <c r="QG164" s="21"/>
      <c r="QH164" s="21"/>
      <c r="QI164" s="21"/>
      <c r="QJ164" s="21"/>
      <c r="QK164" s="21"/>
      <c r="QL164" s="21"/>
      <c r="QM164" s="21"/>
      <c r="QN164" s="21"/>
      <c r="QO164" s="21"/>
      <c r="QP164" s="21"/>
      <c r="QQ164" s="21"/>
      <c r="QR164" s="21"/>
      <c r="QS164" s="21"/>
      <c r="QT164" s="21"/>
      <c r="QU164" s="21"/>
      <c r="QV164" s="21"/>
      <c r="QW164" s="21"/>
      <c r="QX164" s="21"/>
      <c r="QY164" s="21"/>
      <c r="QZ164" s="21"/>
      <c r="RA164" s="21"/>
      <c r="RB164" s="21"/>
      <c r="RC164" s="21"/>
      <c r="RD164" s="21"/>
      <c r="RE164" s="21"/>
      <c r="RF164" s="21"/>
      <c r="RG164" s="21"/>
      <c r="RH164" s="21"/>
      <c r="RI164" s="21"/>
      <c r="RJ164" s="21"/>
      <c r="RK164" s="21"/>
      <c r="RL164" s="21"/>
      <c r="RM164" s="21"/>
      <c r="RN164" s="21"/>
      <c r="RO164" s="21"/>
      <c r="RP164" s="21"/>
      <c r="RQ164" s="21"/>
      <c r="RR164" s="21"/>
      <c r="RS164" s="21"/>
      <c r="RT164" s="21"/>
      <c r="RU164" s="21"/>
      <c r="RV164" s="21"/>
      <c r="RW164" s="21"/>
      <c r="RX164" s="21"/>
      <c r="RY164" s="21"/>
      <c r="RZ164" s="21"/>
      <c r="SA164" s="21"/>
      <c r="SB164" s="21"/>
      <c r="SC164" s="21"/>
      <c r="SD164" s="21"/>
      <c r="SE164" s="21"/>
      <c r="SF164" s="21"/>
      <c r="SG164" s="21"/>
      <c r="SH164" s="21"/>
      <c r="SI164" s="21"/>
      <c r="SJ164" s="21"/>
      <c r="SK164" s="21"/>
      <c r="SL164" s="21"/>
      <c r="SM164" s="21"/>
      <c r="SN164" s="21"/>
      <c r="SO164" s="21"/>
      <c r="SP164" s="21"/>
      <c r="SQ164" s="21"/>
      <c r="SR164" s="21"/>
      <c r="SS164" s="21"/>
      <c r="ST164" s="21"/>
      <c r="SU164" s="21"/>
      <c r="SV164" s="21"/>
      <c r="SW164" s="21"/>
      <c r="SX164" s="21"/>
      <c r="SY164" s="21"/>
      <c r="SZ164" s="21"/>
      <c r="TA164" s="21"/>
      <c r="TB164" s="21"/>
      <c r="TC164" s="21"/>
      <c r="TD164" s="21"/>
      <c r="TE164" s="21"/>
      <c r="TF164" s="21"/>
      <c r="TG164" s="21"/>
      <c r="TH164" s="21"/>
      <c r="TI164" s="21"/>
      <c r="TJ164" s="21"/>
      <c r="TK164" s="21"/>
      <c r="TL164" s="21"/>
      <c r="TM164" s="21"/>
      <c r="TN164" s="21"/>
      <c r="TO164" s="21"/>
      <c r="TP164" s="21"/>
      <c r="TQ164" s="21"/>
      <c r="TR164" s="21"/>
      <c r="TS164" s="21"/>
      <c r="TT164" s="21"/>
      <c r="TU164" s="21"/>
      <c r="TV164" s="21"/>
      <c r="TW164" s="21"/>
      <c r="TX164" s="21"/>
      <c r="TY164" s="21"/>
      <c r="TZ164" s="21"/>
      <c r="UA164" s="21"/>
      <c r="UB164" s="21"/>
      <c r="UC164" s="21"/>
      <c r="UD164" s="21"/>
      <c r="UE164" s="21"/>
      <c r="UF164" s="21"/>
      <c r="UG164" s="21"/>
      <c r="UH164" s="21"/>
      <c r="UI164" s="21"/>
      <c r="UJ164" s="21"/>
      <c r="UK164" s="21"/>
      <c r="UL164" s="21"/>
      <c r="UM164" s="21"/>
      <c r="UN164" s="21"/>
      <c r="UO164" s="21"/>
      <c r="UP164" s="21"/>
      <c r="UQ164" s="21"/>
      <c r="UR164" s="21"/>
      <c r="US164" s="21"/>
      <c r="UT164" s="21"/>
      <c r="UU164" s="21"/>
      <c r="UV164" s="21"/>
      <c r="UW164" s="21"/>
      <c r="UX164" s="21"/>
      <c r="UY164" s="21"/>
      <c r="UZ164" s="21"/>
      <c r="VA164" s="21"/>
      <c r="VB164" s="21"/>
      <c r="VC164" s="21"/>
    </row>
    <row r="165" spans="1:575" ht="14.25" customHeight="1" x14ac:dyDescent="0.35">
      <c r="A165" s="21"/>
      <c r="B165" s="78"/>
      <c r="C165" s="147"/>
      <c r="D165" s="168"/>
      <c r="E165" s="168"/>
      <c r="F165" s="168"/>
      <c r="G165" s="168"/>
      <c r="H165" s="168"/>
      <c r="I165" s="168"/>
      <c r="J165" s="168"/>
      <c r="K165" s="168"/>
      <c r="L165" s="168"/>
      <c r="M165" s="169"/>
      <c r="N165" s="147"/>
      <c r="O165" s="168"/>
      <c r="P165" s="168"/>
      <c r="Q165" s="168"/>
      <c r="R165" s="168"/>
      <c r="S165" s="168"/>
      <c r="T165" s="168"/>
      <c r="U165" s="168"/>
      <c r="V165" s="168"/>
      <c r="W165" s="168"/>
      <c r="X165" s="169"/>
      <c r="Y165" s="187"/>
      <c r="Z165" s="189"/>
      <c r="AA165" s="147"/>
      <c r="AB165" s="332"/>
      <c r="AC165" s="42"/>
      <c r="AD165" s="39"/>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c r="IR165" s="21"/>
      <c r="IS165" s="21"/>
      <c r="IT165" s="21"/>
      <c r="IU165" s="21"/>
      <c r="IV165" s="21"/>
      <c r="IW165" s="21"/>
      <c r="IX165" s="21"/>
      <c r="IY165" s="21"/>
      <c r="IZ165" s="21"/>
      <c r="JA165" s="21"/>
      <c r="JB165" s="21"/>
      <c r="JC165" s="21"/>
      <c r="JD165" s="21"/>
      <c r="JE165" s="21"/>
      <c r="JF165" s="21"/>
      <c r="JG165" s="21"/>
      <c r="JH165" s="21"/>
      <c r="JI165" s="21"/>
      <c r="JJ165" s="21"/>
      <c r="JK165" s="21"/>
      <c r="JL165" s="21"/>
      <c r="JM165" s="21"/>
      <c r="JN165" s="21"/>
      <c r="JO165" s="21"/>
      <c r="JP165" s="21"/>
      <c r="JQ165" s="21"/>
      <c r="JR165" s="21"/>
      <c r="JS165" s="21"/>
      <c r="JT165" s="21"/>
      <c r="JU165" s="21"/>
      <c r="JV165" s="21"/>
      <c r="JW165" s="21"/>
      <c r="JX165" s="21"/>
      <c r="JY165" s="21"/>
      <c r="JZ165" s="21"/>
      <c r="KA165" s="21"/>
      <c r="KB165" s="21"/>
      <c r="KC165" s="21"/>
      <c r="KD165" s="21"/>
      <c r="KE165" s="21"/>
      <c r="KF165" s="21"/>
      <c r="KG165" s="21"/>
      <c r="KH165" s="21"/>
      <c r="KI165" s="21"/>
      <c r="KJ165" s="21"/>
      <c r="KK165" s="21"/>
      <c r="KL165" s="21"/>
      <c r="KM165" s="21"/>
      <c r="KN165" s="21"/>
      <c r="KO165" s="21"/>
      <c r="KP165" s="21"/>
      <c r="KQ165" s="21"/>
      <c r="KR165" s="21"/>
      <c r="KS165" s="21"/>
      <c r="KT165" s="21"/>
      <c r="KU165" s="21"/>
      <c r="KV165" s="21"/>
      <c r="KW165" s="21"/>
      <c r="KX165" s="21"/>
      <c r="KY165" s="21"/>
      <c r="KZ165" s="21"/>
      <c r="LA165" s="21"/>
      <c r="LB165" s="21"/>
      <c r="LC165" s="21"/>
      <c r="LD165" s="21"/>
      <c r="LE165" s="21"/>
      <c r="LF165" s="21"/>
      <c r="LG165" s="21"/>
      <c r="LH165" s="21"/>
      <c r="LI165" s="21"/>
      <c r="LJ165" s="21"/>
      <c r="LK165" s="21"/>
      <c r="LL165" s="21"/>
      <c r="LM165" s="21"/>
      <c r="LN165" s="21"/>
      <c r="LO165" s="21"/>
      <c r="LP165" s="21"/>
      <c r="LQ165" s="21"/>
      <c r="LR165" s="21"/>
      <c r="LS165" s="21"/>
      <c r="LT165" s="21"/>
      <c r="LU165" s="21"/>
      <c r="LV165" s="21"/>
      <c r="LW165" s="21"/>
      <c r="LX165" s="21"/>
      <c r="LY165" s="21"/>
      <c r="LZ165" s="21"/>
      <c r="MA165" s="21"/>
      <c r="MB165" s="21"/>
      <c r="MC165" s="21"/>
      <c r="MD165" s="21"/>
      <c r="ME165" s="21"/>
      <c r="MF165" s="21"/>
      <c r="MG165" s="21"/>
      <c r="MH165" s="21"/>
      <c r="MI165" s="21"/>
      <c r="MJ165" s="21"/>
      <c r="MK165" s="21"/>
      <c r="ML165" s="21"/>
      <c r="MM165" s="21"/>
      <c r="MN165" s="21"/>
      <c r="MO165" s="21"/>
      <c r="MP165" s="21"/>
      <c r="MQ165" s="21"/>
      <c r="MR165" s="21"/>
      <c r="MS165" s="21"/>
      <c r="MT165" s="21"/>
      <c r="MU165" s="21"/>
      <c r="MV165" s="21"/>
      <c r="MW165" s="21"/>
      <c r="MX165" s="21"/>
      <c r="MY165" s="21"/>
      <c r="MZ165" s="21"/>
      <c r="NA165" s="21"/>
      <c r="NB165" s="21"/>
      <c r="NC165" s="21"/>
      <c r="ND165" s="21"/>
      <c r="NE165" s="21"/>
      <c r="NF165" s="21"/>
      <c r="NG165" s="21"/>
      <c r="NH165" s="21"/>
      <c r="NI165" s="21"/>
      <c r="NJ165" s="21"/>
      <c r="NK165" s="21"/>
      <c r="NL165" s="21"/>
      <c r="NM165" s="21"/>
      <c r="NN165" s="21"/>
      <c r="NO165" s="21"/>
      <c r="NP165" s="21"/>
      <c r="NQ165" s="21"/>
      <c r="NR165" s="21"/>
      <c r="NS165" s="21"/>
      <c r="NT165" s="21"/>
      <c r="NU165" s="21"/>
      <c r="NV165" s="21"/>
      <c r="NW165" s="21"/>
      <c r="NX165" s="21"/>
      <c r="NY165" s="21"/>
      <c r="NZ165" s="21"/>
      <c r="OA165" s="21"/>
      <c r="OB165" s="21"/>
      <c r="OC165" s="21"/>
      <c r="OD165" s="21"/>
      <c r="OE165" s="21"/>
      <c r="OF165" s="21"/>
      <c r="OG165" s="21"/>
      <c r="OH165" s="21"/>
      <c r="OI165" s="21"/>
      <c r="OJ165" s="21"/>
      <c r="OK165" s="21"/>
      <c r="OL165" s="21"/>
      <c r="OM165" s="21"/>
      <c r="ON165" s="21"/>
      <c r="OO165" s="21"/>
      <c r="OP165" s="21"/>
      <c r="OQ165" s="21"/>
      <c r="OR165" s="21"/>
      <c r="OS165" s="21"/>
      <c r="OT165" s="21"/>
      <c r="OU165" s="21"/>
      <c r="OV165" s="21"/>
      <c r="OW165" s="21"/>
      <c r="OX165" s="21"/>
      <c r="OY165" s="21"/>
      <c r="OZ165" s="21"/>
      <c r="PA165" s="21"/>
      <c r="PB165" s="21"/>
      <c r="PC165" s="21"/>
      <c r="PD165" s="21"/>
      <c r="PE165" s="21"/>
      <c r="PF165" s="21"/>
      <c r="PG165" s="21"/>
      <c r="PH165" s="21"/>
      <c r="PI165" s="21"/>
      <c r="PJ165" s="21"/>
      <c r="PK165" s="21"/>
      <c r="PL165" s="21"/>
      <c r="PM165" s="21"/>
      <c r="PN165" s="21"/>
      <c r="PO165" s="21"/>
      <c r="PP165" s="21"/>
      <c r="PQ165" s="21"/>
      <c r="PR165" s="21"/>
      <c r="PS165" s="21"/>
      <c r="PT165" s="21"/>
      <c r="PU165" s="21"/>
      <c r="PV165" s="21"/>
      <c r="PW165" s="21"/>
      <c r="PX165" s="21"/>
      <c r="PY165" s="21"/>
      <c r="PZ165" s="21"/>
      <c r="QA165" s="21"/>
      <c r="QB165" s="21"/>
      <c r="QC165" s="21"/>
      <c r="QD165" s="21"/>
      <c r="QE165" s="21"/>
      <c r="QF165" s="21"/>
      <c r="QG165" s="21"/>
      <c r="QH165" s="21"/>
      <c r="QI165" s="21"/>
      <c r="QJ165" s="21"/>
      <c r="QK165" s="21"/>
      <c r="QL165" s="21"/>
      <c r="QM165" s="21"/>
      <c r="QN165" s="21"/>
      <c r="QO165" s="21"/>
      <c r="QP165" s="21"/>
      <c r="QQ165" s="21"/>
      <c r="QR165" s="21"/>
      <c r="QS165" s="21"/>
      <c r="QT165" s="21"/>
      <c r="QU165" s="21"/>
      <c r="QV165" s="21"/>
      <c r="QW165" s="21"/>
      <c r="QX165" s="21"/>
      <c r="QY165" s="21"/>
      <c r="QZ165" s="21"/>
      <c r="RA165" s="21"/>
      <c r="RB165" s="21"/>
      <c r="RC165" s="21"/>
      <c r="RD165" s="21"/>
      <c r="RE165" s="21"/>
      <c r="RF165" s="21"/>
      <c r="RG165" s="21"/>
      <c r="RH165" s="21"/>
      <c r="RI165" s="21"/>
      <c r="RJ165" s="21"/>
      <c r="RK165" s="21"/>
      <c r="RL165" s="21"/>
      <c r="RM165" s="21"/>
      <c r="RN165" s="21"/>
      <c r="RO165" s="21"/>
      <c r="RP165" s="21"/>
      <c r="RQ165" s="21"/>
      <c r="RR165" s="21"/>
      <c r="RS165" s="21"/>
      <c r="RT165" s="21"/>
      <c r="RU165" s="21"/>
      <c r="RV165" s="21"/>
      <c r="RW165" s="21"/>
      <c r="RX165" s="21"/>
      <c r="RY165" s="21"/>
      <c r="RZ165" s="21"/>
      <c r="SA165" s="21"/>
      <c r="SB165" s="21"/>
      <c r="SC165" s="21"/>
      <c r="SD165" s="21"/>
      <c r="SE165" s="21"/>
      <c r="SF165" s="21"/>
      <c r="SG165" s="21"/>
      <c r="SH165" s="21"/>
      <c r="SI165" s="21"/>
      <c r="SJ165" s="21"/>
      <c r="SK165" s="21"/>
      <c r="SL165" s="21"/>
      <c r="SM165" s="21"/>
      <c r="SN165" s="21"/>
      <c r="SO165" s="21"/>
      <c r="SP165" s="21"/>
      <c r="SQ165" s="21"/>
      <c r="SR165" s="21"/>
      <c r="SS165" s="21"/>
      <c r="ST165" s="21"/>
      <c r="SU165" s="21"/>
      <c r="SV165" s="21"/>
      <c r="SW165" s="21"/>
      <c r="SX165" s="21"/>
      <c r="SY165" s="21"/>
      <c r="SZ165" s="21"/>
      <c r="TA165" s="21"/>
      <c r="TB165" s="21"/>
      <c r="TC165" s="21"/>
      <c r="TD165" s="21"/>
      <c r="TE165" s="21"/>
      <c r="TF165" s="21"/>
      <c r="TG165" s="21"/>
      <c r="TH165" s="21"/>
      <c r="TI165" s="21"/>
      <c r="TJ165" s="21"/>
      <c r="TK165" s="21"/>
      <c r="TL165" s="21"/>
      <c r="TM165" s="21"/>
      <c r="TN165" s="21"/>
      <c r="TO165" s="21"/>
      <c r="TP165" s="21"/>
      <c r="TQ165" s="21"/>
      <c r="TR165" s="21"/>
      <c r="TS165" s="21"/>
      <c r="TT165" s="21"/>
      <c r="TU165" s="21"/>
      <c r="TV165" s="21"/>
      <c r="TW165" s="21"/>
      <c r="TX165" s="21"/>
      <c r="TY165" s="21"/>
      <c r="TZ165" s="21"/>
      <c r="UA165" s="21"/>
      <c r="UB165" s="21"/>
      <c r="UC165" s="21"/>
      <c r="UD165" s="21"/>
      <c r="UE165" s="21"/>
      <c r="UF165" s="21"/>
      <c r="UG165" s="21"/>
      <c r="UH165" s="21"/>
      <c r="UI165" s="21"/>
      <c r="UJ165" s="21"/>
      <c r="UK165" s="21"/>
      <c r="UL165" s="21"/>
      <c r="UM165" s="21"/>
      <c r="UN165" s="21"/>
      <c r="UO165" s="21"/>
      <c r="UP165" s="21"/>
      <c r="UQ165" s="21"/>
      <c r="UR165" s="21"/>
      <c r="US165" s="21"/>
      <c r="UT165" s="21"/>
      <c r="UU165" s="21"/>
      <c r="UV165" s="21"/>
      <c r="UW165" s="21"/>
      <c r="UX165" s="21"/>
      <c r="UY165" s="21"/>
      <c r="UZ165" s="21"/>
      <c r="VA165" s="21"/>
      <c r="VB165" s="21"/>
      <c r="VC165" s="21"/>
    </row>
    <row r="166" spans="1:575" ht="14.25" customHeight="1" x14ac:dyDescent="0.35">
      <c r="A166" s="21"/>
      <c r="B166" s="78"/>
      <c r="C166" s="147"/>
      <c r="D166" s="124"/>
      <c r="E166" s="124"/>
      <c r="F166" s="124"/>
      <c r="G166" s="124"/>
      <c r="H166" s="124"/>
      <c r="I166" s="124"/>
      <c r="J166" s="124"/>
      <c r="K166" s="124"/>
      <c r="L166" s="124"/>
      <c r="M166" s="125"/>
      <c r="N166" s="147"/>
      <c r="O166" s="168"/>
      <c r="P166" s="168"/>
      <c r="Q166" s="168"/>
      <c r="R166" s="168"/>
      <c r="S166" s="168"/>
      <c r="T166" s="168"/>
      <c r="U166" s="168"/>
      <c r="V166" s="168"/>
      <c r="W166" s="168"/>
      <c r="X166" s="169"/>
      <c r="Y166" s="187"/>
      <c r="Z166" s="125"/>
      <c r="AA166" s="147"/>
      <c r="AB166" s="179"/>
      <c r="AC166" s="42"/>
      <c r="AD166" s="39"/>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c r="IR166" s="21"/>
      <c r="IS166" s="21"/>
      <c r="IT166" s="21"/>
      <c r="IU166" s="21"/>
      <c r="IV166" s="21"/>
      <c r="IW166" s="21"/>
      <c r="IX166" s="21"/>
      <c r="IY166" s="21"/>
      <c r="IZ166" s="21"/>
      <c r="JA166" s="21"/>
      <c r="JB166" s="21"/>
      <c r="JC166" s="21"/>
      <c r="JD166" s="21"/>
      <c r="JE166" s="21"/>
      <c r="JF166" s="21"/>
      <c r="JG166" s="21"/>
      <c r="JH166" s="21"/>
      <c r="JI166" s="21"/>
      <c r="JJ166" s="21"/>
      <c r="JK166" s="21"/>
      <c r="JL166" s="21"/>
      <c r="JM166" s="21"/>
      <c r="JN166" s="21"/>
      <c r="JO166" s="21"/>
      <c r="JP166" s="21"/>
      <c r="JQ166" s="21"/>
      <c r="JR166" s="21"/>
      <c r="JS166" s="21"/>
      <c r="JT166" s="21"/>
      <c r="JU166" s="21"/>
      <c r="JV166" s="21"/>
      <c r="JW166" s="21"/>
      <c r="JX166" s="21"/>
      <c r="JY166" s="21"/>
      <c r="JZ166" s="21"/>
      <c r="KA166" s="21"/>
      <c r="KB166" s="21"/>
      <c r="KC166" s="21"/>
      <c r="KD166" s="21"/>
      <c r="KE166" s="21"/>
      <c r="KF166" s="21"/>
      <c r="KG166" s="21"/>
      <c r="KH166" s="21"/>
      <c r="KI166" s="21"/>
      <c r="KJ166" s="21"/>
      <c r="KK166" s="21"/>
      <c r="KL166" s="21"/>
      <c r="KM166" s="21"/>
      <c r="KN166" s="21"/>
      <c r="KO166" s="21"/>
      <c r="KP166" s="21"/>
      <c r="KQ166" s="21"/>
      <c r="KR166" s="21"/>
      <c r="KS166" s="21"/>
      <c r="KT166" s="21"/>
      <c r="KU166" s="21"/>
      <c r="KV166" s="21"/>
      <c r="KW166" s="21"/>
      <c r="KX166" s="21"/>
      <c r="KY166" s="21"/>
      <c r="KZ166" s="21"/>
      <c r="LA166" s="21"/>
      <c r="LB166" s="21"/>
      <c r="LC166" s="21"/>
      <c r="LD166" s="21"/>
      <c r="LE166" s="21"/>
      <c r="LF166" s="21"/>
      <c r="LG166" s="21"/>
      <c r="LH166" s="21"/>
      <c r="LI166" s="21"/>
      <c r="LJ166" s="21"/>
      <c r="LK166" s="21"/>
      <c r="LL166" s="21"/>
      <c r="LM166" s="21"/>
      <c r="LN166" s="21"/>
      <c r="LO166" s="21"/>
      <c r="LP166" s="21"/>
      <c r="LQ166" s="21"/>
      <c r="LR166" s="21"/>
      <c r="LS166" s="21"/>
      <c r="LT166" s="21"/>
      <c r="LU166" s="21"/>
      <c r="LV166" s="21"/>
      <c r="LW166" s="21"/>
      <c r="LX166" s="21"/>
      <c r="LY166" s="21"/>
      <c r="LZ166" s="21"/>
      <c r="MA166" s="21"/>
      <c r="MB166" s="21"/>
      <c r="MC166" s="21"/>
      <c r="MD166" s="21"/>
      <c r="ME166" s="21"/>
      <c r="MF166" s="21"/>
      <c r="MG166" s="21"/>
      <c r="MH166" s="21"/>
      <c r="MI166" s="21"/>
      <c r="MJ166" s="21"/>
      <c r="MK166" s="21"/>
      <c r="ML166" s="21"/>
      <c r="MM166" s="21"/>
      <c r="MN166" s="21"/>
      <c r="MO166" s="21"/>
      <c r="MP166" s="21"/>
      <c r="MQ166" s="21"/>
      <c r="MR166" s="21"/>
      <c r="MS166" s="21"/>
      <c r="MT166" s="21"/>
      <c r="MU166" s="21"/>
      <c r="MV166" s="21"/>
      <c r="MW166" s="21"/>
      <c r="MX166" s="21"/>
      <c r="MY166" s="21"/>
      <c r="MZ166" s="21"/>
      <c r="NA166" s="21"/>
      <c r="NB166" s="21"/>
      <c r="NC166" s="21"/>
      <c r="ND166" s="21"/>
      <c r="NE166" s="21"/>
      <c r="NF166" s="21"/>
      <c r="NG166" s="21"/>
      <c r="NH166" s="21"/>
      <c r="NI166" s="21"/>
      <c r="NJ166" s="21"/>
      <c r="NK166" s="21"/>
      <c r="NL166" s="21"/>
      <c r="NM166" s="21"/>
      <c r="NN166" s="21"/>
      <c r="NO166" s="21"/>
      <c r="NP166" s="21"/>
      <c r="NQ166" s="21"/>
      <c r="NR166" s="21"/>
      <c r="NS166" s="21"/>
      <c r="NT166" s="21"/>
      <c r="NU166" s="21"/>
      <c r="NV166" s="21"/>
      <c r="NW166" s="21"/>
      <c r="NX166" s="21"/>
      <c r="NY166" s="21"/>
      <c r="NZ166" s="21"/>
      <c r="OA166" s="21"/>
      <c r="OB166" s="21"/>
      <c r="OC166" s="21"/>
      <c r="OD166" s="21"/>
      <c r="OE166" s="21"/>
      <c r="OF166" s="21"/>
      <c r="OG166" s="21"/>
      <c r="OH166" s="21"/>
      <c r="OI166" s="21"/>
      <c r="OJ166" s="21"/>
      <c r="OK166" s="21"/>
      <c r="OL166" s="21"/>
      <c r="OM166" s="21"/>
      <c r="ON166" s="21"/>
      <c r="OO166" s="21"/>
      <c r="OP166" s="21"/>
      <c r="OQ166" s="21"/>
      <c r="OR166" s="21"/>
      <c r="OS166" s="21"/>
      <c r="OT166" s="21"/>
      <c r="OU166" s="21"/>
      <c r="OV166" s="21"/>
      <c r="OW166" s="21"/>
      <c r="OX166" s="21"/>
      <c r="OY166" s="21"/>
      <c r="OZ166" s="21"/>
      <c r="PA166" s="21"/>
      <c r="PB166" s="21"/>
      <c r="PC166" s="21"/>
      <c r="PD166" s="21"/>
      <c r="PE166" s="21"/>
      <c r="PF166" s="21"/>
      <c r="PG166" s="21"/>
      <c r="PH166" s="21"/>
      <c r="PI166" s="21"/>
      <c r="PJ166" s="21"/>
      <c r="PK166" s="21"/>
      <c r="PL166" s="21"/>
      <c r="PM166" s="21"/>
      <c r="PN166" s="21"/>
      <c r="PO166" s="21"/>
      <c r="PP166" s="21"/>
      <c r="PQ166" s="21"/>
      <c r="PR166" s="21"/>
      <c r="PS166" s="21"/>
      <c r="PT166" s="21"/>
      <c r="PU166" s="21"/>
      <c r="PV166" s="21"/>
      <c r="PW166" s="21"/>
      <c r="PX166" s="21"/>
      <c r="PY166" s="21"/>
      <c r="PZ166" s="21"/>
      <c r="QA166" s="21"/>
      <c r="QB166" s="21"/>
      <c r="QC166" s="21"/>
      <c r="QD166" s="21"/>
      <c r="QE166" s="21"/>
      <c r="QF166" s="21"/>
      <c r="QG166" s="21"/>
      <c r="QH166" s="21"/>
      <c r="QI166" s="21"/>
      <c r="QJ166" s="21"/>
      <c r="QK166" s="21"/>
      <c r="QL166" s="21"/>
      <c r="QM166" s="21"/>
      <c r="QN166" s="21"/>
      <c r="QO166" s="21"/>
      <c r="QP166" s="21"/>
      <c r="QQ166" s="21"/>
      <c r="QR166" s="21"/>
      <c r="QS166" s="21"/>
      <c r="QT166" s="21"/>
      <c r="QU166" s="21"/>
      <c r="QV166" s="21"/>
      <c r="QW166" s="21"/>
      <c r="QX166" s="21"/>
      <c r="QY166" s="21"/>
      <c r="QZ166" s="21"/>
      <c r="RA166" s="21"/>
      <c r="RB166" s="21"/>
      <c r="RC166" s="21"/>
      <c r="RD166" s="21"/>
      <c r="RE166" s="21"/>
      <c r="RF166" s="21"/>
      <c r="RG166" s="21"/>
      <c r="RH166" s="21"/>
      <c r="RI166" s="21"/>
      <c r="RJ166" s="21"/>
      <c r="RK166" s="21"/>
      <c r="RL166" s="21"/>
      <c r="RM166" s="21"/>
      <c r="RN166" s="21"/>
      <c r="RO166" s="21"/>
      <c r="RP166" s="21"/>
      <c r="RQ166" s="21"/>
      <c r="RR166" s="21"/>
      <c r="RS166" s="21"/>
      <c r="RT166" s="21"/>
      <c r="RU166" s="21"/>
      <c r="RV166" s="21"/>
      <c r="RW166" s="21"/>
      <c r="RX166" s="21"/>
      <c r="RY166" s="21"/>
      <c r="RZ166" s="21"/>
      <c r="SA166" s="21"/>
      <c r="SB166" s="21"/>
      <c r="SC166" s="21"/>
      <c r="SD166" s="21"/>
      <c r="SE166" s="21"/>
      <c r="SF166" s="21"/>
      <c r="SG166" s="21"/>
      <c r="SH166" s="21"/>
      <c r="SI166" s="21"/>
      <c r="SJ166" s="21"/>
      <c r="SK166" s="21"/>
      <c r="SL166" s="21"/>
      <c r="SM166" s="21"/>
      <c r="SN166" s="21"/>
      <c r="SO166" s="21"/>
      <c r="SP166" s="21"/>
      <c r="SQ166" s="21"/>
      <c r="SR166" s="21"/>
      <c r="SS166" s="21"/>
      <c r="ST166" s="21"/>
      <c r="SU166" s="21"/>
      <c r="SV166" s="21"/>
      <c r="SW166" s="21"/>
      <c r="SX166" s="21"/>
      <c r="SY166" s="21"/>
      <c r="SZ166" s="21"/>
      <c r="TA166" s="21"/>
      <c r="TB166" s="21"/>
      <c r="TC166" s="21"/>
      <c r="TD166" s="21"/>
      <c r="TE166" s="21"/>
      <c r="TF166" s="21"/>
      <c r="TG166" s="21"/>
      <c r="TH166" s="21"/>
      <c r="TI166" s="21"/>
      <c r="TJ166" s="21"/>
      <c r="TK166" s="21"/>
      <c r="TL166" s="21"/>
      <c r="TM166" s="21"/>
      <c r="TN166" s="21"/>
      <c r="TO166" s="21"/>
      <c r="TP166" s="21"/>
      <c r="TQ166" s="21"/>
      <c r="TR166" s="21"/>
      <c r="TS166" s="21"/>
      <c r="TT166" s="21"/>
      <c r="TU166" s="21"/>
      <c r="TV166" s="21"/>
      <c r="TW166" s="21"/>
      <c r="TX166" s="21"/>
      <c r="TY166" s="21"/>
      <c r="TZ166" s="21"/>
      <c r="UA166" s="21"/>
      <c r="UB166" s="21"/>
      <c r="UC166" s="21"/>
      <c r="UD166" s="21"/>
      <c r="UE166" s="21"/>
      <c r="UF166" s="21"/>
      <c r="UG166" s="21"/>
      <c r="UH166" s="21"/>
      <c r="UI166" s="21"/>
      <c r="UJ166" s="21"/>
      <c r="UK166" s="21"/>
      <c r="UL166" s="21"/>
      <c r="UM166" s="21"/>
      <c r="UN166" s="21"/>
      <c r="UO166" s="21"/>
      <c r="UP166" s="21"/>
      <c r="UQ166" s="21"/>
      <c r="UR166" s="21"/>
      <c r="US166" s="21"/>
      <c r="UT166" s="21"/>
      <c r="UU166" s="21"/>
      <c r="UV166" s="21"/>
      <c r="UW166" s="21"/>
      <c r="UX166" s="21"/>
      <c r="UY166" s="21"/>
      <c r="UZ166" s="21"/>
      <c r="VA166" s="21"/>
      <c r="VB166" s="21"/>
      <c r="VC166" s="21"/>
    </row>
    <row r="167" spans="1:575" ht="14.25" customHeight="1" x14ac:dyDescent="0.35">
      <c r="A167" s="21"/>
      <c r="B167" s="39"/>
      <c r="C167" s="94"/>
      <c r="D167" s="94"/>
      <c r="E167" s="94"/>
      <c r="F167" s="94"/>
      <c r="G167" s="94"/>
      <c r="H167" s="94"/>
      <c r="I167" s="94"/>
      <c r="J167" s="94"/>
      <c r="K167" s="94"/>
      <c r="L167" s="94"/>
      <c r="M167" s="94"/>
      <c r="N167" s="94"/>
      <c r="O167" s="94"/>
      <c r="P167" s="94"/>
      <c r="Q167" s="94"/>
      <c r="R167" s="94"/>
      <c r="S167" s="94"/>
      <c r="T167" s="94"/>
      <c r="U167" s="94"/>
      <c r="V167" s="94"/>
      <c r="W167" s="94"/>
      <c r="X167" s="94"/>
      <c r="Y167" s="95"/>
      <c r="Z167" s="95"/>
      <c r="AA167" s="41"/>
      <c r="AB167" s="41"/>
      <c r="AC167" s="42"/>
      <c r="AD167" s="39"/>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c r="IR167" s="21"/>
      <c r="IS167" s="21"/>
      <c r="IT167" s="21"/>
      <c r="IU167" s="21"/>
      <c r="IV167" s="21"/>
      <c r="IW167" s="21"/>
      <c r="IX167" s="21"/>
      <c r="IY167" s="21"/>
      <c r="IZ167" s="21"/>
      <c r="JA167" s="21"/>
      <c r="JB167" s="21"/>
      <c r="JC167" s="21"/>
      <c r="JD167" s="21"/>
      <c r="JE167" s="21"/>
      <c r="JF167" s="21"/>
      <c r="JG167" s="21"/>
      <c r="JH167" s="21"/>
      <c r="JI167" s="21"/>
      <c r="JJ167" s="21"/>
      <c r="JK167" s="21"/>
      <c r="JL167" s="21"/>
      <c r="JM167" s="21"/>
      <c r="JN167" s="21"/>
      <c r="JO167" s="21"/>
      <c r="JP167" s="21"/>
      <c r="JQ167" s="21"/>
      <c r="JR167" s="21"/>
      <c r="JS167" s="21"/>
      <c r="JT167" s="21"/>
      <c r="JU167" s="21"/>
      <c r="JV167" s="21"/>
      <c r="JW167" s="21"/>
      <c r="JX167" s="21"/>
      <c r="JY167" s="21"/>
      <c r="JZ167" s="21"/>
      <c r="KA167" s="21"/>
      <c r="KB167" s="21"/>
      <c r="KC167" s="21"/>
      <c r="KD167" s="21"/>
      <c r="KE167" s="21"/>
      <c r="KF167" s="21"/>
      <c r="KG167" s="21"/>
      <c r="KH167" s="21"/>
      <c r="KI167" s="21"/>
      <c r="KJ167" s="21"/>
      <c r="KK167" s="21"/>
      <c r="KL167" s="21"/>
      <c r="KM167" s="21"/>
      <c r="KN167" s="21"/>
      <c r="KO167" s="21"/>
      <c r="KP167" s="21"/>
      <c r="KQ167" s="21"/>
      <c r="KR167" s="21"/>
      <c r="KS167" s="21"/>
      <c r="KT167" s="21"/>
      <c r="KU167" s="21"/>
      <c r="KV167" s="21"/>
      <c r="KW167" s="21"/>
      <c r="KX167" s="21"/>
      <c r="KY167" s="21"/>
      <c r="KZ167" s="21"/>
      <c r="LA167" s="21"/>
      <c r="LB167" s="21"/>
      <c r="LC167" s="21"/>
      <c r="LD167" s="21"/>
      <c r="LE167" s="21"/>
      <c r="LF167" s="21"/>
      <c r="LG167" s="21"/>
      <c r="LH167" s="21"/>
      <c r="LI167" s="21"/>
      <c r="LJ167" s="21"/>
      <c r="LK167" s="21"/>
      <c r="LL167" s="21"/>
      <c r="LM167" s="21"/>
      <c r="LN167" s="21"/>
      <c r="LO167" s="21"/>
      <c r="LP167" s="21"/>
      <c r="LQ167" s="21"/>
      <c r="LR167" s="21"/>
      <c r="LS167" s="21"/>
      <c r="LT167" s="21"/>
      <c r="LU167" s="21"/>
      <c r="LV167" s="21"/>
      <c r="LW167" s="21"/>
      <c r="LX167" s="21"/>
      <c r="LY167" s="21"/>
      <c r="LZ167" s="21"/>
      <c r="MA167" s="21"/>
      <c r="MB167" s="21"/>
      <c r="MC167" s="21"/>
      <c r="MD167" s="21"/>
      <c r="ME167" s="21"/>
      <c r="MF167" s="21"/>
      <c r="MG167" s="21"/>
      <c r="MH167" s="21"/>
      <c r="MI167" s="21"/>
      <c r="MJ167" s="21"/>
      <c r="MK167" s="21"/>
      <c r="ML167" s="21"/>
      <c r="MM167" s="21"/>
      <c r="MN167" s="21"/>
      <c r="MO167" s="21"/>
      <c r="MP167" s="21"/>
      <c r="MQ167" s="21"/>
      <c r="MR167" s="21"/>
      <c r="MS167" s="21"/>
      <c r="MT167" s="21"/>
      <c r="MU167" s="21"/>
      <c r="MV167" s="21"/>
      <c r="MW167" s="21"/>
      <c r="MX167" s="21"/>
      <c r="MY167" s="21"/>
      <c r="MZ167" s="21"/>
      <c r="NA167" s="21"/>
      <c r="NB167" s="21"/>
      <c r="NC167" s="21"/>
      <c r="ND167" s="21"/>
      <c r="NE167" s="21"/>
      <c r="NF167" s="21"/>
      <c r="NG167" s="21"/>
      <c r="NH167" s="21"/>
      <c r="NI167" s="21"/>
      <c r="NJ167" s="21"/>
      <c r="NK167" s="21"/>
      <c r="NL167" s="21"/>
      <c r="NM167" s="21"/>
      <c r="NN167" s="21"/>
      <c r="NO167" s="21"/>
      <c r="NP167" s="21"/>
      <c r="NQ167" s="21"/>
      <c r="NR167" s="21"/>
      <c r="NS167" s="21"/>
      <c r="NT167" s="21"/>
      <c r="NU167" s="21"/>
      <c r="NV167" s="21"/>
      <c r="NW167" s="21"/>
      <c r="NX167" s="21"/>
      <c r="NY167" s="21"/>
      <c r="NZ167" s="21"/>
      <c r="OA167" s="21"/>
      <c r="OB167" s="21"/>
      <c r="OC167" s="21"/>
      <c r="OD167" s="21"/>
      <c r="OE167" s="21"/>
      <c r="OF167" s="21"/>
      <c r="OG167" s="21"/>
      <c r="OH167" s="21"/>
      <c r="OI167" s="21"/>
      <c r="OJ167" s="21"/>
      <c r="OK167" s="21"/>
      <c r="OL167" s="21"/>
      <c r="OM167" s="21"/>
      <c r="ON167" s="21"/>
      <c r="OO167" s="21"/>
      <c r="OP167" s="21"/>
      <c r="OQ167" s="21"/>
      <c r="OR167" s="21"/>
      <c r="OS167" s="21"/>
      <c r="OT167" s="21"/>
      <c r="OU167" s="21"/>
      <c r="OV167" s="21"/>
      <c r="OW167" s="21"/>
      <c r="OX167" s="21"/>
      <c r="OY167" s="21"/>
      <c r="OZ167" s="21"/>
      <c r="PA167" s="21"/>
      <c r="PB167" s="21"/>
      <c r="PC167" s="21"/>
      <c r="PD167" s="21"/>
      <c r="PE167" s="21"/>
      <c r="PF167" s="21"/>
      <c r="PG167" s="21"/>
      <c r="PH167" s="21"/>
      <c r="PI167" s="21"/>
      <c r="PJ167" s="21"/>
      <c r="PK167" s="21"/>
      <c r="PL167" s="21"/>
      <c r="PM167" s="21"/>
      <c r="PN167" s="21"/>
      <c r="PO167" s="21"/>
      <c r="PP167" s="21"/>
      <c r="PQ167" s="21"/>
      <c r="PR167" s="21"/>
      <c r="PS167" s="21"/>
      <c r="PT167" s="21"/>
      <c r="PU167" s="21"/>
      <c r="PV167" s="21"/>
      <c r="PW167" s="21"/>
      <c r="PX167" s="21"/>
      <c r="PY167" s="21"/>
      <c r="PZ167" s="21"/>
      <c r="QA167" s="21"/>
      <c r="QB167" s="21"/>
      <c r="QC167" s="21"/>
      <c r="QD167" s="21"/>
      <c r="QE167" s="21"/>
      <c r="QF167" s="21"/>
      <c r="QG167" s="21"/>
      <c r="QH167" s="21"/>
      <c r="QI167" s="21"/>
      <c r="QJ167" s="21"/>
      <c r="QK167" s="21"/>
      <c r="QL167" s="21"/>
      <c r="QM167" s="21"/>
      <c r="QN167" s="21"/>
      <c r="QO167" s="21"/>
      <c r="QP167" s="21"/>
      <c r="QQ167" s="21"/>
      <c r="QR167" s="21"/>
      <c r="QS167" s="21"/>
      <c r="QT167" s="21"/>
      <c r="QU167" s="21"/>
      <c r="QV167" s="21"/>
      <c r="QW167" s="21"/>
      <c r="QX167" s="21"/>
      <c r="QY167" s="21"/>
      <c r="QZ167" s="21"/>
      <c r="RA167" s="21"/>
      <c r="RB167" s="21"/>
      <c r="RC167" s="21"/>
      <c r="RD167" s="21"/>
      <c r="RE167" s="21"/>
      <c r="RF167" s="21"/>
      <c r="RG167" s="21"/>
      <c r="RH167" s="21"/>
      <c r="RI167" s="21"/>
      <c r="RJ167" s="21"/>
      <c r="RK167" s="21"/>
      <c r="RL167" s="21"/>
      <c r="RM167" s="21"/>
      <c r="RN167" s="21"/>
      <c r="RO167" s="21"/>
      <c r="RP167" s="21"/>
      <c r="RQ167" s="21"/>
      <c r="RR167" s="21"/>
      <c r="RS167" s="21"/>
      <c r="RT167" s="21"/>
      <c r="RU167" s="21"/>
      <c r="RV167" s="21"/>
      <c r="RW167" s="21"/>
      <c r="RX167" s="21"/>
      <c r="RY167" s="21"/>
      <c r="RZ167" s="21"/>
      <c r="SA167" s="21"/>
      <c r="SB167" s="21"/>
      <c r="SC167" s="21"/>
      <c r="SD167" s="21"/>
      <c r="SE167" s="21"/>
      <c r="SF167" s="21"/>
      <c r="SG167" s="21"/>
      <c r="SH167" s="21"/>
      <c r="SI167" s="21"/>
      <c r="SJ167" s="21"/>
      <c r="SK167" s="21"/>
      <c r="SL167" s="21"/>
      <c r="SM167" s="21"/>
      <c r="SN167" s="21"/>
      <c r="SO167" s="21"/>
      <c r="SP167" s="21"/>
      <c r="SQ167" s="21"/>
      <c r="SR167" s="21"/>
      <c r="SS167" s="21"/>
      <c r="ST167" s="21"/>
      <c r="SU167" s="21"/>
      <c r="SV167" s="21"/>
      <c r="SW167" s="21"/>
      <c r="SX167" s="21"/>
      <c r="SY167" s="21"/>
      <c r="SZ167" s="21"/>
      <c r="TA167" s="21"/>
      <c r="TB167" s="21"/>
      <c r="TC167" s="21"/>
      <c r="TD167" s="21"/>
      <c r="TE167" s="21"/>
      <c r="TF167" s="21"/>
      <c r="TG167" s="21"/>
      <c r="TH167" s="21"/>
      <c r="TI167" s="21"/>
      <c r="TJ167" s="21"/>
      <c r="TK167" s="21"/>
      <c r="TL167" s="21"/>
      <c r="TM167" s="21"/>
      <c r="TN167" s="21"/>
      <c r="TO167" s="21"/>
      <c r="TP167" s="21"/>
      <c r="TQ167" s="21"/>
      <c r="TR167" s="21"/>
      <c r="TS167" s="21"/>
      <c r="TT167" s="21"/>
      <c r="TU167" s="21"/>
      <c r="TV167" s="21"/>
      <c r="TW167" s="21"/>
      <c r="TX167" s="21"/>
      <c r="TY167" s="21"/>
      <c r="TZ167" s="21"/>
      <c r="UA167" s="21"/>
      <c r="UB167" s="21"/>
      <c r="UC167" s="21"/>
      <c r="UD167" s="21"/>
      <c r="UE167" s="21"/>
      <c r="UF167" s="21"/>
      <c r="UG167" s="21"/>
      <c r="UH167" s="21"/>
      <c r="UI167" s="21"/>
      <c r="UJ167" s="21"/>
      <c r="UK167" s="21"/>
      <c r="UL167" s="21"/>
      <c r="UM167" s="21"/>
      <c r="UN167" s="21"/>
      <c r="UO167" s="21"/>
      <c r="UP167" s="21"/>
      <c r="UQ167" s="21"/>
      <c r="UR167" s="21"/>
      <c r="US167" s="21"/>
      <c r="UT167" s="21"/>
      <c r="UU167" s="21"/>
      <c r="UV167" s="21"/>
      <c r="UW167" s="21"/>
      <c r="UX167" s="21"/>
      <c r="UY167" s="21"/>
      <c r="UZ167" s="21"/>
      <c r="VA167" s="21"/>
      <c r="VB167" s="21"/>
      <c r="VC167" s="21"/>
    </row>
    <row r="168" spans="1:575" ht="34" customHeight="1" x14ac:dyDescent="0.35">
      <c r="A168" s="1"/>
      <c r="B168" s="238" t="s">
        <v>190</v>
      </c>
      <c r="C168" s="239"/>
      <c r="D168" s="239"/>
      <c r="E168" s="239"/>
      <c r="F168" s="239"/>
      <c r="G168" s="239"/>
      <c r="H168" s="239"/>
      <c r="I168" s="239"/>
      <c r="J168" s="239"/>
      <c r="K168" s="239"/>
      <c r="L168" s="239"/>
      <c r="M168" s="239"/>
      <c r="N168" s="239"/>
      <c r="O168" s="239"/>
      <c r="P168" s="239"/>
      <c r="Q168" s="239"/>
      <c r="R168" s="239"/>
      <c r="S168" s="239"/>
      <c r="T168" s="239"/>
      <c r="U168" s="239"/>
      <c r="V168" s="239"/>
      <c r="W168" s="239"/>
      <c r="X168" s="239"/>
      <c r="Y168" s="239"/>
      <c r="Z168" s="239"/>
      <c r="AA168" s="239"/>
      <c r="AB168" s="240"/>
      <c r="AC168" s="1"/>
      <c r="AD168" s="74">
        <v>28</v>
      </c>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row>
    <row r="169" spans="1:575" ht="14.25" customHeight="1" x14ac:dyDescent="0.35">
      <c r="A169" s="1"/>
      <c r="B169" s="241"/>
      <c r="C169" s="154"/>
      <c r="D169" s="154"/>
      <c r="E169" s="154"/>
      <c r="F169" s="154"/>
      <c r="G169" s="155"/>
      <c r="H169" s="242" t="s">
        <v>125</v>
      </c>
      <c r="I169" s="202"/>
      <c r="J169" s="202"/>
      <c r="K169" s="202"/>
      <c r="L169" s="202"/>
      <c r="M169" s="202"/>
      <c r="N169" s="203"/>
      <c r="O169" s="243" t="s">
        <v>36</v>
      </c>
      <c r="P169" s="244"/>
      <c r="Q169" s="244"/>
      <c r="R169" s="244"/>
      <c r="S169" s="244"/>
      <c r="T169" s="244"/>
      <c r="U169" s="245"/>
      <c r="V169" s="243" t="s">
        <v>126</v>
      </c>
      <c r="W169" s="124"/>
      <c r="X169" s="124"/>
      <c r="Y169" s="124"/>
      <c r="Z169" s="124"/>
      <c r="AA169" s="124"/>
      <c r="AB169" s="125"/>
      <c r="AC169" s="1"/>
      <c r="AD169" s="44">
        <v>16</v>
      </c>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row>
    <row r="170" spans="1:575" ht="14.25" customHeight="1" x14ac:dyDescent="0.35">
      <c r="A170" s="1"/>
      <c r="B170" s="246" t="s">
        <v>127</v>
      </c>
      <c r="C170" s="202"/>
      <c r="D170" s="202"/>
      <c r="E170" s="202"/>
      <c r="F170" s="202"/>
      <c r="G170" s="203"/>
      <c r="H170" s="247"/>
      <c r="I170" s="154"/>
      <c r="J170" s="154"/>
      <c r="K170" s="154"/>
      <c r="L170" s="154"/>
      <c r="M170" s="154"/>
      <c r="N170" s="155"/>
      <c r="O170" s="248"/>
      <c r="P170" s="249"/>
      <c r="Q170" s="249"/>
      <c r="R170" s="249"/>
      <c r="S170" s="249"/>
      <c r="T170" s="249"/>
      <c r="U170" s="250"/>
      <c r="V170" s="247"/>
      <c r="W170" s="154"/>
      <c r="X170" s="154"/>
      <c r="Y170" s="154"/>
      <c r="Z170" s="154"/>
      <c r="AA170" s="154"/>
      <c r="AB170" s="155"/>
      <c r="AC170" s="1"/>
      <c r="AD170" s="56">
        <v>36</v>
      </c>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row>
    <row r="171" spans="1:575" ht="26.25" customHeight="1" x14ac:dyDescent="0.35">
      <c r="A171" s="1"/>
      <c r="B171" s="251" t="s">
        <v>210</v>
      </c>
      <c r="C171" s="252"/>
      <c r="D171" s="252"/>
      <c r="E171" s="252"/>
      <c r="F171" s="252"/>
      <c r="G171" s="253"/>
      <c r="H171" s="247"/>
      <c r="I171" s="154"/>
      <c r="J171" s="154"/>
      <c r="K171" s="154"/>
      <c r="L171" s="154"/>
      <c r="M171" s="154"/>
      <c r="N171" s="155"/>
      <c r="O171" s="248"/>
      <c r="P171" s="249"/>
      <c r="Q171" s="249"/>
      <c r="R171" s="249"/>
      <c r="S171" s="249"/>
      <c r="T171" s="249"/>
      <c r="U171" s="250"/>
      <c r="V171" s="247"/>
      <c r="W171" s="154"/>
      <c r="X171" s="154"/>
      <c r="Y171" s="154"/>
      <c r="Z171" s="154"/>
      <c r="AA171" s="154"/>
      <c r="AB171" s="155"/>
      <c r="AC171" s="1"/>
      <c r="AD171" s="44">
        <v>16</v>
      </c>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row>
    <row r="172" spans="1:575" ht="29.25" customHeight="1" x14ac:dyDescent="0.35">
      <c r="A172" s="1"/>
      <c r="B172" s="251" t="s">
        <v>211</v>
      </c>
      <c r="C172" s="252"/>
      <c r="D172" s="252"/>
      <c r="E172" s="252"/>
      <c r="F172" s="252"/>
      <c r="G172" s="253"/>
      <c r="H172" s="247"/>
      <c r="I172" s="154"/>
      <c r="J172" s="154"/>
      <c r="K172" s="154"/>
      <c r="L172" s="154"/>
      <c r="M172" s="154"/>
      <c r="N172" s="155"/>
      <c r="O172" s="248"/>
      <c r="P172" s="249"/>
      <c r="Q172" s="249"/>
      <c r="R172" s="249"/>
      <c r="S172" s="249"/>
      <c r="T172" s="249"/>
      <c r="U172" s="250"/>
      <c r="V172" s="247"/>
      <c r="W172" s="154"/>
      <c r="X172" s="154"/>
      <c r="Y172" s="154"/>
      <c r="Z172" s="154"/>
      <c r="AA172" s="154"/>
      <c r="AB172" s="155"/>
      <c r="AC172" s="1"/>
      <c r="AD172" s="44">
        <v>16</v>
      </c>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row>
    <row r="173" spans="1:575" ht="34.5" customHeight="1" x14ac:dyDescent="0.35">
      <c r="A173" s="1"/>
      <c r="B173" s="246" t="s">
        <v>128</v>
      </c>
      <c r="C173" s="202"/>
      <c r="D173" s="202"/>
      <c r="E173" s="202"/>
      <c r="F173" s="202"/>
      <c r="G173" s="203"/>
      <c r="H173" s="247"/>
      <c r="I173" s="154"/>
      <c r="J173" s="154"/>
      <c r="K173" s="154"/>
      <c r="L173" s="154"/>
      <c r="M173" s="154"/>
      <c r="N173" s="155"/>
      <c r="O173" s="248"/>
      <c r="P173" s="249"/>
      <c r="Q173" s="249"/>
      <c r="R173" s="249"/>
      <c r="S173" s="249"/>
      <c r="T173" s="249"/>
      <c r="U173" s="250"/>
      <c r="V173" s="247"/>
      <c r="W173" s="154"/>
      <c r="X173" s="154"/>
      <c r="Y173" s="154"/>
      <c r="Z173" s="154"/>
      <c r="AA173" s="154"/>
      <c r="AB173" s="155"/>
      <c r="AC173" s="1"/>
      <c r="AD173" s="56">
        <v>36</v>
      </c>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row>
    <row r="174" spans="1:575" ht="21" customHeight="1" x14ac:dyDescent="0.35">
      <c r="A174" s="1"/>
      <c r="B174" s="246" t="s">
        <v>129</v>
      </c>
      <c r="C174" s="202"/>
      <c r="D174" s="202"/>
      <c r="E174" s="202"/>
      <c r="F174" s="202"/>
      <c r="G174" s="203"/>
      <c r="H174" s="247"/>
      <c r="I174" s="154"/>
      <c r="J174" s="154"/>
      <c r="K174" s="154"/>
      <c r="L174" s="154"/>
      <c r="M174" s="154"/>
      <c r="N174" s="155"/>
      <c r="O174" s="248"/>
      <c r="P174" s="249"/>
      <c r="Q174" s="249"/>
      <c r="R174" s="249"/>
      <c r="S174" s="249"/>
      <c r="T174" s="249"/>
      <c r="U174" s="250"/>
      <c r="V174" s="247"/>
      <c r="W174" s="154"/>
      <c r="X174" s="154"/>
      <c r="Y174" s="154"/>
      <c r="Z174" s="154"/>
      <c r="AA174" s="154"/>
      <c r="AB174" s="155"/>
      <c r="AC174" s="1"/>
      <c r="AD174" s="44">
        <v>16</v>
      </c>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row>
    <row r="175" spans="1:575" ht="22.5" customHeight="1" x14ac:dyDescent="0.35">
      <c r="A175" s="1"/>
      <c r="B175" s="246" t="s">
        <v>212</v>
      </c>
      <c r="C175" s="202"/>
      <c r="D175" s="202"/>
      <c r="E175" s="202"/>
      <c r="F175" s="202"/>
      <c r="G175" s="203"/>
      <c r="H175" s="247"/>
      <c r="I175" s="154"/>
      <c r="J175" s="154"/>
      <c r="K175" s="154"/>
      <c r="L175" s="154"/>
      <c r="M175" s="154"/>
      <c r="N175" s="155"/>
      <c r="O175" s="248"/>
      <c r="P175" s="249"/>
      <c r="Q175" s="249"/>
      <c r="R175" s="249"/>
      <c r="S175" s="249"/>
      <c r="T175" s="249"/>
      <c r="U175" s="250"/>
      <c r="V175" s="247"/>
      <c r="W175" s="154"/>
      <c r="X175" s="154"/>
      <c r="Y175" s="154"/>
      <c r="Z175" s="154"/>
      <c r="AA175" s="154"/>
      <c r="AB175" s="155"/>
      <c r="AC175" s="1"/>
      <c r="AD175" s="56">
        <v>36</v>
      </c>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row>
    <row r="176" spans="1:575" ht="25.5" customHeight="1" x14ac:dyDescent="0.35">
      <c r="A176" s="1"/>
      <c r="B176" s="164" t="s">
        <v>213</v>
      </c>
      <c r="C176" s="124"/>
      <c r="D176" s="124"/>
      <c r="E176" s="124"/>
      <c r="F176" s="124"/>
      <c r="G176" s="125"/>
      <c r="H176" s="247"/>
      <c r="I176" s="154"/>
      <c r="J176" s="154"/>
      <c r="K176" s="154"/>
      <c r="L176" s="154"/>
      <c r="M176" s="154"/>
      <c r="N176" s="155"/>
      <c r="O176" s="248"/>
      <c r="P176" s="249"/>
      <c r="Q176" s="249"/>
      <c r="R176" s="249"/>
      <c r="S176" s="249"/>
      <c r="T176" s="249"/>
      <c r="U176" s="250"/>
      <c r="V176" s="247"/>
      <c r="W176" s="154"/>
      <c r="X176" s="154"/>
      <c r="Y176" s="154"/>
      <c r="Z176" s="154"/>
      <c r="AA176" s="154"/>
      <c r="AB176" s="155"/>
      <c r="AC176" s="1"/>
      <c r="AD176" s="56">
        <v>36</v>
      </c>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row>
    <row r="177" spans="1:575" ht="24.75" customHeight="1" x14ac:dyDescent="0.35">
      <c r="A177" s="50"/>
      <c r="B177" s="174" t="s">
        <v>130</v>
      </c>
      <c r="C177" s="154"/>
      <c r="D177" s="155"/>
      <c r="E177" s="246" t="s">
        <v>131</v>
      </c>
      <c r="F177" s="202"/>
      <c r="G177" s="203"/>
      <c r="H177" s="247"/>
      <c r="I177" s="154"/>
      <c r="J177" s="154"/>
      <c r="K177" s="154"/>
      <c r="L177" s="154"/>
      <c r="M177" s="154"/>
      <c r="N177" s="155"/>
      <c r="O177" s="248"/>
      <c r="P177" s="249"/>
      <c r="Q177" s="249"/>
      <c r="R177" s="249"/>
      <c r="S177" s="249"/>
      <c r="T177" s="249"/>
      <c r="U177" s="250"/>
      <c r="V177" s="247"/>
      <c r="W177" s="154"/>
      <c r="X177" s="154"/>
      <c r="Y177" s="154"/>
      <c r="Z177" s="154"/>
      <c r="AA177" s="154"/>
      <c r="AB177" s="155"/>
      <c r="AC177" s="54"/>
      <c r="AD177" s="44">
        <v>16</v>
      </c>
      <c r="AE177" s="50"/>
      <c r="AF177" s="50"/>
      <c r="AG177" s="50"/>
      <c r="AH177" s="50"/>
      <c r="AI177" s="50"/>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BK177" s="50"/>
      <c r="BL177" s="50"/>
      <c r="BM177" s="50"/>
      <c r="BN177" s="50"/>
      <c r="BO177" s="50"/>
      <c r="BP177" s="50"/>
      <c r="BQ177" s="50"/>
      <c r="BR177" s="50"/>
      <c r="BS177" s="50"/>
      <c r="BT177" s="50"/>
      <c r="BU177" s="50"/>
      <c r="BV177" s="50"/>
      <c r="BW177" s="50"/>
      <c r="BX177" s="50"/>
      <c r="BY177" s="50"/>
      <c r="BZ177" s="50"/>
      <c r="CA177" s="50"/>
      <c r="CB177" s="50"/>
      <c r="CC177" s="50"/>
      <c r="CD177" s="50"/>
      <c r="CE177" s="50"/>
      <c r="CF177" s="50"/>
      <c r="CG177" s="50"/>
      <c r="CH177" s="50"/>
      <c r="CI177" s="50"/>
      <c r="CJ177" s="50"/>
      <c r="CK177" s="50"/>
      <c r="CL177" s="50"/>
      <c r="CM177" s="50"/>
      <c r="CN177" s="50"/>
      <c r="CO177" s="50"/>
      <c r="CP177" s="50"/>
      <c r="CQ177" s="50"/>
      <c r="CR177" s="50"/>
      <c r="CS177" s="50"/>
      <c r="CT177" s="50"/>
      <c r="CU177" s="50"/>
      <c r="CV177" s="50"/>
      <c r="CW177" s="50"/>
      <c r="CX177" s="50"/>
      <c r="CY177" s="50"/>
      <c r="CZ177" s="50"/>
      <c r="DA177" s="50"/>
      <c r="DB177" s="50"/>
      <c r="DC177" s="50"/>
      <c r="DD177" s="50"/>
      <c r="DE177" s="50"/>
      <c r="DF177" s="50"/>
      <c r="DG177" s="50"/>
      <c r="DH177" s="50"/>
      <c r="DI177" s="50"/>
      <c r="DJ177" s="50"/>
      <c r="DK177" s="50"/>
      <c r="DL177" s="50"/>
      <c r="DM177" s="50"/>
      <c r="DN177" s="50"/>
      <c r="DO177" s="50"/>
      <c r="DP177" s="50"/>
      <c r="DQ177" s="50"/>
      <c r="DR177" s="50"/>
      <c r="DS177" s="50"/>
      <c r="DT177" s="50"/>
      <c r="DU177" s="50"/>
      <c r="DV177" s="50"/>
      <c r="DW177" s="50"/>
      <c r="DX177" s="50"/>
      <c r="DY177" s="50"/>
      <c r="DZ177" s="50"/>
      <c r="EA177" s="50"/>
      <c r="EB177" s="50"/>
      <c r="EC177" s="50"/>
      <c r="ED177" s="50"/>
      <c r="EE177" s="50"/>
      <c r="EF177" s="50"/>
      <c r="EG177" s="50"/>
      <c r="EH177" s="50"/>
      <c r="EI177" s="50"/>
      <c r="EJ177" s="50"/>
      <c r="EK177" s="50"/>
      <c r="EL177" s="50"/>
      <c r="EM177" s="50"/>
      <c r="EN177" s="50"/>
      <c r="EO177" s="50"/>
      <c r="EP177" s="50"/>
      <c r="EQ177" s="50"/>
      <c r="ER177" s="50"/>
      <c r="ES177" s="50"/>
      <c r="ET177" s="50"/>
      <c r="EU177" s="50"/>
      <c r="EV177" s="50"/>
      <c r="EW177" s="50"/>
      <c r="EX177" s="50"/>
      <c r="EY177" s="50"/>
      <c r="EZ177" s="50"/>
      <c r="FA177" s="50"/>
      <c r="FB177" s="50"/>
      <c r="FC177" s="50"/>
      <c r="FD177" s="50"/>
      <c r="FE177" s="50"/>
      <c r="FF177" s="50"/>
      <c r="FG177" s="50"/>
      <c r="FH177" s="50"/>
      <c r="FI177" s="50"/>
      <c r="FJ177" s="50"/>
      <c r="FK177" s="50"/>
      <c r="FL177" s="50"/>
      <c r="FM177" s="50"/>
      <c r="FN177" s="50"/>
      <c r="FO177" s="50"/>
      <c r="FP177" s="50"/>
      <c r="FQ177" s="50"/>
      <c r="FR177" s="50"/>
      <c r="FS177" s="50"/>
      <c r="FT177" s="50"/>
      <c r="FU177" s="50"/>
      <c r="FV177" s="50"/>
      <c r="FW177" s="50"/>
      <c r="FX177" s="50"/>
      <c r="FY177" s="50"/>
      <c r="FZ177" s="50"/>
      <c r="GA177" s="50"/>
      <c r="GB177" s="50"/>
      <c r="GC177" s="50"/>
      <c r="GD177" s="50"/>
      <c r="GE177" s="50"/>
      <c r="GF177" s="50"/>
      <c r="GG177" s="50"/>
      <c r="GH177" s="50"/>
      <c r="GI177" s="50"/>
      <c r="GJ177" s="50"/>
      <c r="GK177" s="50"/>
      <c r="GL177" s="50"/>
      <c r="GM177" s="50"/>
      <c r="GN177" s="50"/>
      <c r="GO177" s="50"/>
      <c r="GP177" s="50"/>
      <c r="GQ177" s="50"/>
      <c r="GR177" s="50"/>
      <c r="GS177" s="50"/>
      <c r="GT177" s="50"/>
      <c r="GU177" s="50"/>
      <c r="GV177" s="50"/>
      <c r="GW177" s="50"/>
      <c r="GX177" s="50"/>
      <c r="GY177" s="50"/>
      <c r="GZ177" s="50"/>
      <c r="HA177" s="50"/>
      <c r="HB177" s="50"/>
      <c r="HC177" s="50"/>
      <c r="HD177" s="50"/>
      <c r="HE177" s="50"/>
      <c r="HF177" s="50"/>
      <c r="HG177" s="50"/>
      <c r="HH177" s="50"/>
      <c r="HI177" s="50"/>
      <c r="HJ177" s="50"/>
      <c r="HK177" s="50"/>
      <c r="HL177" s="50"/>
      <c r="HM177" s="50"/>
      <c r="HN177" s="50"/>
      <c r="HO177" s="50"/>
      <c r="HP177" s="50"/>
      <c r="HQ177" s="50"/>
      <c r="HR177" s="50"/>
      <c r="HS177" s="50"/>
      <c r="HT177" s="50"/>
      <c r="HU177" s="50"/>
      <c r="HV177" s="50"/>
      <c r="HW177" s="50"/>
      <c r="HX177" s="50"/>
      <c r="HY177" s="50"/>
      <c r="HZ177" s="50"/>
      <c r="IA177" s="50"/>
      <c r="IB177" s="50"/>
      <c r="IC177" s="50"/>
      <c r="ID177" s="50"/>
      <c r="IE177" s="50"/>
      <c r="IF177" s="50"/>
      <c r="IG177" s="50"/>
      <c r="IH177" s="50"/>
      <c r="II177" s="50"/>
      <c r="IJ177" s="50"/>
      <c r="IK177" s="50"/>
      <c r="IL177" s="50"/>
      <c r="IM177" s="50"/>
      <c r="IN177" s="50"/>
      <c r="IO177" s="50"/>
      <c r="IP177" s="50"/>
      <c r="IQ177" s="50"/>
      <c r="IR177" s="50"/>
      <c r="IS177" s="50"/>
      <c r="IT177" s="50"/>
      <c r="IU177" s="50"/>
      <c r="IV177" s="50"/>
      <c r="IW177" s="50"/>
      <c r="IX177" s="50"/>
      <c r="IY177" s="50"/>
      <c r="IZ177" s="50"/>
      <c r="JA177" s="50"/>
      <c r="JB177" s="50"/>
      <c r="JC177" s="50"/>
      <c r="JD177" s="50"/>
      <c r="JE177" s="50"/>
      <c r="JF177" s="50"/>
      <c r="JG177" s="50"/>
      <c r="JH177" s="50"/>
      <c r="JI177" s="50"/>
      <c r="JJ177" s="50"/>
      <c r="JK177" s="50"/>
      <c r="JL177" s="50"/>
      <c r="JM177" s="50"/>
      <c r="JN177" s="50"/>
      <c r="JO177" s="50"/>
      <c r="JP177" s="50"/>
      <c r="JQ177" s="50"/>
      <c r="JR177" s="50"/>
      <c r="JS177" s="50"/>
      <c r="JT177" s="50"/>
      <c r="JU177" s="50"/>
      <c r="JV177" s="50"/>
      <c r="JW177" s="50"/>
      <c r="JX177" s="50"/>
      <c r="JY177" s="50"/>
      <c r="JZ177" s="50"/>
      <c r="KA177" s="50"/>
      <c r="KB177" s="50"/>
      <c r="KC177" s="50"/>
      <c r="KD177" s="50"/>
      <c r="KE177" s="50"/>
      <c r="KF177" s="50"/>
      <c r="KG177" s="50"/>
      <c r="KH177" s="50"/>
      <c r="KI177" s="50"/>
      <c r="KJ177" s="50"/>
      <c r="KK177" s="50"/>
      <c r="KL177" s="50"/>
      <c r="KM177" s="50"/>
      <c r="KN177" s="50"/>
      <c r="KO177" s="50"/>
      <c r="KP177" s="50"/>
      <c r="KQ177" s="50"/>
      <c r="KR177" s="50"/>
      <c r="KS177" s="50"/>
      <c r="KT177" s="50"/>
      <c r="KU177" s="50"/>
      <c r="KV177" s="50"/>
      <c r="KW177" s="50"/>
      <c r="KX177" s="50"/>
      <c r="KY177" s="50"/>
      <c r="KZ177" s="50"/>
      <c r="LA177" s="50"/>
      <c r="LB177" s="50"/>
      <c r="LC177" s="50"/>
      <c r="LD177" s="50"/>
      <c r="LE177" s="50"/>
      <c r="LF177" s="50"/>
      <c r="LG177" s="50"/>
      <c r="LH177" s="50"/>
      <c r="LI177" s="50"/>
      <c r="LJ177" s="50"/>
      <c r="LK177" s="50"/>
      <c r="LL177" s="50"/>
      <c r="LM177" s="50"/>
      <c r="LN177" s="50"/>
      <c r="LO177" s="50"/>
      <c r="LP177" s="50"/>
      <c r="LQ177" s="50"/>
      <c r="LR177" s="50"/>
      <c r="LS177" s="50"/>
      <c r="LT177" s="50"/>
      <c r="LU177" s="50"/>
      <c r="LV177" s="50"/>
      <c r="LW177" s="50"/>
      <c r="LX177" s="50"/>
      <c r="LY177" s="50"/>
      <c r="LZ177" s="50"/>
      <c r="MA177" s="50"/>
      <c r="MB177" s="50"/>
      <c r="MC177" s="50"/>
      <c r="MD177" s="50"/>
      <c r="ME177" s="50"/>
      <c r="MF177" s="50"/>
      <c r="MG177" s="50"/>
      <c r="MH177" s="50"/>
      <c r="MI177" s="50"/>
      <c r="MJ177" s="50"/>
      <c r="MK177" s="50"/>
      <c r="ML177" s="50"/>
      <c r="MM177" s="50"/>
      <c r="MN177" s="50"/>
      <c r="MO177" s="50"/>
      <c r="MP177" s="50"/>
      <c r="MQ177" s="50"/>
      <c r="MR177" s="50"/>
      <c r="MS177" s="50"/>
      <c r="MT177" s="50"/>
      <c r="MU177" s="50"/>
      <c r="MV177" s="50"/>
      <c r="MW177" s="50"/>
      <c r="MX177" s="50"/>
      <c r="MY177" s="50"/>
      <c r="MZ177" s="50"/>
      <c r="NA177" s="50"/>
      <c r="NB177" s="50"/>
      <c r="NC177" s="50"/>
      <c r="ND177" s="50"/>
      <c r="NE177" s="50"/>
      <c r="NF177" s="50"/>
      <c r="NG177" s="50"/>
      <c r="NH177" s="50"/>
      <c r="NI177" s="50"/>
      <c r="NJ177" s="50"/>
      <c r="NK177" s="50"/>
      <c r="NL177" s="50"/>
      <c r="NM177" s="50"/>
      <c r="NN177" s="50"/>
      <c r="NO177" s="50"/>
      <c r="NP177" s="50"/>
      <c r="NQ177" s="50"/>
      <c r="NR177" s="50"/>
      <c r="NS177" s="50"/>
      <c r="NT177" s="50"/>
      <c r="NU177" s="50"/>
      <c r="NV177" s="50"/>
      <c r="NW177" s="50"/>
      <c r="NX177" s="50"/>
      <c r="NY177" s="50"/>
      <c r="NZ177" s="50"/>
      <c r="OA177" s="50"/>
      <c r="OB177" s="50"/>
      <c r="OC177" s="50"/>
      <c r="OD177" s="50"/>
      <c r="OE177" s="50"/>
      <c r="OF177" s="50"/>
      <c r="OG177" s="50"/>
      <c r="OH177" s="50"/>
      <c r="OI177" s="50"/>
      <c r="OJ177" s="50"/>
      <c r="OK177" s="50"/>
      <c r="OL177" s="50"/>
      <c r="OM177" s="50"/>
      <c r="ON177" s="50"/>
      <c r="OO177" s="50"/>
      <c r="OP177" s="50"/>
      <c r="OQ177" s="50"/>
      <c r="OR177" s="50"/>
      <c r="OS177" s="50"/>
      <c r="OT177" s="50"/>
      <c r="OU177" s="50"/>
      <c r="OV177" s="50"/>
      <c r="OW177" s="50"/>
      <c r="OX177" s="50"/>
      <c r="OY177" s="50"/>
      <c r="OZ177" s="50"/>
      <c r="PA177" s="50"/>
      <c r="PB177" s="50"/>
      <c r="PC177" s="50"/>
      <c r="PD177" s="50"/>
      <c r="PE177" s="50"/>
      <c r="PF177" s="50"/>
      <c r="PG177" s="50"/>
      <c r="PH177" s="50"/>
      <c r="PI177" s="50"/>
      <c r="PJ177" s="50"/>
      <c r="PK177" s="50"/>
      <c r="PL177" s="50"/>
      <c r="PM177" s="50"/>
      <c r="PN177" s="50"/>
      <c r="PO177" s="50"/>
      <c r="PP177" s="50"/>
      <c r="PQ177" s="50"/>
      <c r="PR177" s="50"/>
      <c r="PS177" s="50"/>
      <c r="PT177" s="50"/>
      <c r="PU177" s="50"/>
      <c r="PV177" s="50"/>
      <c r="PW177" s="50"/>
      <c r="PX177" s="50"/>
      <c r="PY177" s="50"/>
      <c r="PZ177" s="50"/>
      <c r="QA177" s="50"/>
      <c r="QB177" s="50"/>
      <c r="QC177" s="50"/>
      <c r="QD177" s="50"/>
      <c r="QE177" s="50"/>
      <c r="QF177" s="50"/>
      <c r="QG177" s="50"/>
      <c r="QH177" s="50"/>
      <c r="QI177" s="50"/>
      <c r="QJ177" s="50"/>
      <c r="QK177" s="50"/>
      <c r="QL177" s="50"/>
      <c r="QM177" s="50"/>
      <c r="QN177" s="50"/>
      <c r="QO177" s="50"/>
      <c r="QP177" s="50"/>
      <c r="QQ177" s="50"/>
      <c r="QR177" s="50"/>
      <c r="QS177" s="50"/>
      <c r="QT177" s="50"/>
      <c r="QU177" s="50"/>
      <c r="QV177" s="50"/>
      <c r="QW177" s="50"/>
      <c r="QX177" s="50"/>
      <c r="QY177" s="50"/>
      <c r="QZ177" s="50"/>
      <c r="RA177" s="50"/>
      <c r="RB177" s="50"/>
      <c r="RC177" s="50"/>
      <c r="RD177" s="50"/>
      <c r="RE177" s="50"/>
      <c r="RF177" s="50"/>
      <c r="RG177" s="50"/>
      <c r="RH177" s="50"/>
      <c r="RI177" s="50"/>
      <c r="RJ177" s="50"/>
      <c r="RK177" s="50"/>
      <c r="RL177" s="50"/>
      <c r="RM177" s="50"/>
      <c r="RN177" s="50"/>
      <c r="RO177" s="50"/>
      <c r="RP177" s="50"/>
      <c r="RQ177" s="50"/>
      <c r="RR177" s="50"/>
      <c r="RS177" s="50"/>
      <c r="RT177" s="50"/>
      <c r="RU177" s="50"/>
      <c r="RV177" s="50"/>
      <c r="RW177" s="50"/>
      <c r="RX177" s="50"/>
      <c r="RY177" s="50"/>
      <c r="RZ177" s="50"/>
      <c r="SA177" s="50"/>
      <c r="SB177" s="50"/>
      <c r="SC177" s="50"/>
      <c r="SD177" s="50"/>
      <c r="SE177" s="50"/>
      <c r="SF177" s="50"/>
      <c r="SG177" s="50"/>
      <c r="SH177" s="50"/>
      <c r="SI177" s="50"/>
      <c r="SJ177" s="50"/>
      <c r="SK177" s="50"/>
      <c r="SL177" s="50"/>
      <c r="SM177" s="50"/>
      <c r="SN177" s="50"/>
      <c r="SO177" s="50"/>
      <c r="SP177" s="50"/>
      <c r="SQ177" s="50"/>
      <c r="SR177" s="50"/>
      <c r="SS177" s="50"/>
      <c r="ST177" s="50"/>
      <c r="SU177" s="50"/>
      <c r="SV177" s="50"/>
      <c r="SW177" s="50"/>
      <c r="SX177" s="50"/>
      <c r="SY177" s="50"/>
      <c r="SZ177" s="50"/>
      <c r="TA177" s="50"/>
      <c r="TB177" s="50"/>
      <c r="TC177" s="50"/>
      <c r="TD177" s="50"/>
      <c r="TE177" s="50"/>
      <c r="TF177" s="50"/>
      <c r="TG177" s="50"/>
      <c r="TH177" s="50"/>
      <c r="TI177" s="50"/>
      <c r="TJ177" s="50"/>
      <c r="TK177" s="50"/>
      <c r="TL177" s="50"/>
      <c r="TM177" s="50"/>
      <c r="TN177" s="50"/>
      <c r="TO177" s="50"/>
      <c r="TP177" s="50"/>
      <c r="TQ177" s="50"/>
      <c r="TR177" s="50"/>
      <c r="TS177" s="50"/>
      <c r="TT177" s="50"/>
      <c r="TU177" s="50"/>
      <c r="TV177" s="50"/>
      <c r="TW177" s="50"/>
      <c r="TX177" s="50"/>
      <c r="TY177" s="50"/>
      <c r="TZ177" s="50"/>
      <c r="UA177" s="50"/>
      <c r="UB177" s="50"/>
      <c r="UC177" s="50"/>
      <c r="UD177" s="50"/>
      <c r="UE177" s="50"/>
      <c r="UF177" s="50"/>
      <c r="UG177" s="50"/>
      <c r="UH177" s="50"/>
      <c r="UI177" s="50"/>
      <c r="UJ177" s="50"/>
      <c r="UK177" s="50"/>
      <c r="UL177" s="50"/>
      <c r="UM177" s="50"/>
      <c r="UN177" s="50"/>
      <c r="UO177" s="50"/>
      <c r="UP177" s="50"/>
      <c r="UQ177" s="50"/>
      <c r="UR177" s="50"/>
      <c r="US177" s="50"/>
      <c r="UT177" s="50"/>
      <c r="UU177" s="50"/>
      <c r="UV177" s="50"/>
      <c r="UW177" s="50"/>
      <c r="UX177" s="50"/>
      <c r="UY177" s="50"/>
      <c r="UZ177" s="50"/>
      <c r="VA177" s="50"/>
      <c r="VB177" s="50"/>
      <c r="VC177" s="50"/>
    </row>
    <row r="178" spans="1:575" ht="24" customHeight="1" x14ac:dyDescent="0.35">
      <c r="A178" s="1"/>
      <c r="B178" s="166"/>
      <c r="C178" s="131"/>
      <c r="D178" s="167"/>
      <c r="E178" s="246" t="s">
        <v>132</v>
      </c>
      <c r="F178" s="202"/>
      <c r="G178" s="203"/>
      <c r="H178" s="247"/>
      <c r="I178" s="154"/>
      <c r="J178" s="154"/>
      <c r="K178" s="154"/>
      <c r="L178" s="154"/>
      <c r="M178" s="154"/>
      <c r="N178" s="155"/>
      <c r="O178" s="248"/>
      <c r="P178" s="249"/>
      <c r="Q178" s="249"/>
      <c r="R178" s="249"/>
      <c r="S178" s="249"/>
      <c r="T178" s="249"/>
      <c r="U178" s="250"/>
      <c r="V178" s="247"/>
      <c r="W178" s="154"/>
      <c r="X178" s="154"/>
      <c r="Y178" s="154"/>
      <c r="Z178" s="154"/>
      <c r="AA178" s="154"/>
      <c r="AB178" s="155"/>
      <c r="AC178" s="1"/>
      <c r="AD178" s="44">
        <v>16</v>
      </c>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row>
    <row r="179" spans="1:575" ht="21" customHeight="1" x14ac:dyDescent="0.35">
      <c r="A179" s="1"/>
      <c r="B179" s="166"/>
      <c r="C179" s="131"/>
      <c r="D179" s="167"/>
      <c r="E179" s="246" t="s">
        <v>133</v>
      </c>
      <c r="F179" s="202"/>
      <c r="G179" s="203"/>
      <c r="H179" s="247"/>
      <c r="I179" s="154"/>
      <c r="J179" s="154"/>
      <c r="K179" s="154"/>
      <c r="L179" s="154"/>
      <c r="M179" s="154"/>
      <c r="N179" s="155"/>
      <c r="O179" s="248"/>
      <c r="P179" s="249"/>
      <c r="Q179" s="249"/>
      <c r="R179" s="249"/>
      <c r="S179" s="249"/>
      <c r="T179" s="249"/>
      <c r="U179" s="250"/>
      <c r="V179" s="247"/>
      <c r="W179" s="154"/>
      <c r="X179" s="154"/>
      <c r="Y179" s="154"/>
      <c r="Z179" s="154"/>
      <c r="AA179" s="154"/>
      <c r="AB179" s="155"/>
      <c r="AC179" s="1"/>
      <c r="AD179" s="44">
        <v>16</v>
      </c>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row>
    <row r="180" spans="1:575" ht="23.25" customHeight="1" x14ac:dyDescent="0.35">
      <c r="A180" s="1"/>
      <c r="B180" s="257"/>
      <c r="C180" s="258"/>
      <c r="D180" s="259"/>
      <c r="E180" s="246" t="s">
        <v>181</v>
      </c>
      <c r="F180" s="202"/>
      <c r="G180" s="203"/>
      <c r="H180" s="247"/>
      <c r="I180" s="154"/>
      <c r="J180" s="154"/>
      <c r="K180" s="154"/>
      <c r="L180" s="154"/>
      <c r="M180" s="154"/>
      <c r="N180" s="155"/>
      <c r="O180" s="248"/>
      <c r="P180" s="249"/>
      <c r="Q180" s="249"/>
      <c r="R180" s="249"/>
      <c r="S180" s="249"/>
      <c r="T180" s="249"/>
      <c r="U180" s="250"/>
      <c r="V180" s="247"/>
      <c r="W180" s="154"/>
      <c r="X180" s="154"/>
      <c r="Y180" s="154"/>
      <c r="Z180" s="154"/>
      <c r="AA180" s="154"/>
      <c r="AB180" s="155"/>
      <c r="AC180" s="1"/>
      <c r="AD180" s="44">
        <v>16</v>
      </c>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row>
    <row r="181" spans="1:575" ht="40.5" customHeight="1" x14ac:dyDescent="0.35">
      <c r="A181" s="1"/>
      <c r="B181" s="164" t="s">
        <v>134</v>
      </c>
      <c r="C181" s="124"/>
      <c r="D181" s="124"/>
      <c r="E181" s="124"/>
      <c r="F181" s="124"/>
      <c r="G181" s="125"/>
      <c r="H181" s="248"/>
      <c r="I181" s="124"/>
      <c r="J181" s="124"/>
      <c r="K181" s="124"/>
      <c r="L181" s="124"/>
      <c r="M181" s="124"/>
      <c r="N181" s="125"/>
      <c r="O181" s="248"/>
      <c r="P181" s="249"/>
      <c r="Q181" s="249"/>
      <c r="R181" s="249"/>
      <c r="S181" s="249"/>
      <c r="T181" s="249"/>
      <c r="U181" s="250"/>
      <c r="V181" s="248"/>
      <c r="W181" s="124"/>
      <c r="X181" s="124"/>
      <c r="Y181" s="124"/>
      <c r="Z181" s="124"/>
      <c r="AA181" s="124"/>
      <c r="AB181" s="125"/>
      <c r="AC181" s="1"/>
      <c r="AD181" s="79">
        <v>16</v>
      </c>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row>
    <row r="182" spans="1:575" ht="30.75" customHeight="1" x14ac:dyDescent="0.35">
      <c r="A182" s="1"/>
      <c r="B182" s="164" t="s">
        <v>135</v>
      </c>
      <c r="C182" s="170"/>
      <c r="D182" s="170"/>
      <c r="E182" s="170"/>
      <c r="F182" s="170"/>
      <c r="G182" s="170"/>
      <c r="H182" s="170"/>
      <c r="I182" s="170"/>
      <c r="J182" s="170"/>
      <c r="K182" s="170"/>
      <c r="L182" s="170"/>
      <c r="M182" s="170"/>
      <c r="N182" s="170"/>
      <c r="O182" s="170"/>
      <c r="P182" s="170"/>
      <c r="Q182" s="170"/>
      <c r="R182" s="170"/>
      <c r="S182" s="170"/>
      <c r="T182" s="170"/>
      <c r="U182" s="171"/>
      <c r="V182" s="248"/>
      <c r="W182" s="124"/>
      <c r="X182" s="124"/>
      <c r="Y182" s="124"/>
      <c r="Z182" s="124"/>
      <c r="AA182" s="124"/>
      <c r="AB182" s="125"/>
      <c r="AC182" s="1"/>
      <c r="AD182" s="44">
        <v>16</v>
      </c>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row>
    <row r="183" spans="1:575" ht="14.25" customHeight="1" x14ac:dyDescent="0.35">
      <c r="A183" s="1"/>
      <c r="B183" s="3"/>
      <c r="C183" s="59"/>
      <c r="D183" s="59"/>
      <c r="E183" s="59"/>
      <c r="F183" s="59"/>
      <c r="G183" s="59"/>
      <c r="H183" s="59"/>
      <c r="I183" s="59"/>
      <c r="J183" s="59"/>
      <c r="K183" s="59"/>
      <c r="L183" s="59"/>
      <c r="M183" s="59"/>
      <c r="N183" s="59"/>
      <c r="O183" s="59"/>
      <c r="P183" s="59"/>
      <c r="Q183" s="59"/>
      <c r="R183" s="59"/>
      <c r="S183" s="59"/>
      <c r="T183" s="59"/>
      <c r="U183" s="59"/>
      <c r="V183" s="59"/>
      <c r="W183" s="60"/>
      <c r="X183" s="60"/>
      <c r="Y183" s="58"/>
      <c r="Z183" s="58"/>
      <c r="AA183" s="58"/>
      <c r="AB183" s="58"/>
      <c r="AC183" s="4"/>
      <c r="AD183" s="3">
        <v>10</v>
      </c>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row>
    <row r="184" spans="1:575" ht="18.75" customHeight="1" x14ac:dyDescent="0.35">
      <c r="A184" s="1"/>
      <c r="B184" s="262" t="s">
        <v>191</v>
      </c>
      <c r="C184" s="263"/>
      <c r="D184" s="263"/>
      <c r="E184" s="263"/>
      <c r="F184" s="263"/>
      <c r="G184" s="263"/>
      <c r="H184" s="263"/>
      <c r="I184" s="263"/>
      <c r="J184" s="263"/>
      <c r="K184" s="263"/>
      <c r="L184" s="263"/>
      <c r="M184" s="263"/>
      <c r="N184" s="263"/>
      <c r="O184" s="263"/>
      <c r="P184" s="263"/>
      <c r="Q184" s="263"/>
      <c r="R184" s="263"/>
      <c r="S184" s="263"/>
      <c r="T184" s="263"/>
      <c r="U184" s="263"/>
      <c r="V184" s="263"/>
      <c r="W184" s="263"/>
      <c r="X184" s="263"/>
      <c r="Y184" s="263"/>
      <c r="Z184" s="263"/>
      <c r="AA184" s="263"/>
      <c r="AB184" s="264"/>
      <c r="AC184" s="1"/>
      <c r="AD184" s="44">
        <v>16</v>
      </c>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row>
    <row r="185" spans="1:575" ht="28.5" customHeight="1" x14ac:dyDescent="0.35">
      <c r="A185" s="1"/>
      <c r="B185" s="260" t="s">
        <v>136</v>
      </c>
      <c r="C185" s="261"/>
      <c r="D185" s="261"/>
      <c r="E185" s="261"/>
      <c r="F185" s="261"/>
      <c r="G185" s="261"/>
      <c r="H185" s="261"/>
      <c r="I185" s="261"/>
      <c r="J185" s="261"/>
      <c r="K185" s="261"/>
      <c r="L185" s="261"/>
      <c r="M185" s="261"/>
      <c r="N185" s="261"/>
      <c r="O185" s="261"/>
      <c r="P185" s="261"/>
      <c r="Q185" s="261"/>
      <c r="R185" s="261"/>
      <c r="S185" s="261"/>
      <c r="T185" s="125"/>
      <c r="U185" s="265" t="s">
        <v>137</v>
      </c>
      <c r="V185" s="125"/>
      <c r="W185" s="145"/>
      <c r="X185" s="125"/>
      <c r="Y185" s="265" t="s">
        <v>138</v>
      </c>
      <c r="Z185" s="125"/>
      <c r="AA185" s="266"/>
      <c r="AB185" s="267"/>
      <c r="AC185" s="1"/>
      <c r="AD185" s="44">
        <v>16</v>
      </c>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row>
    <row r="186" spans="1:575" ht="35.25" customHeight="1" x14ac:dyDescent="0.35">
      <c r="A186" s="1"/>
      <c r="B186" s="260" t="s">
        <v>139</v>
      </c>
      <c r="C186" s="261"/>
      <c r="D186" s="261"/>
      <c r="E186" s="261"/>
      <c r="F186" s="261"/>
      <c r="G186" s="261"/>
      <c r="H186" s="125"/>
      <c r="I186" s="273"/>
      <c r="J186" s="274"/>
      <c r="K186" s="274"/>
      <c r="L186" s="274"/>
      <c r="M186" s="274"/>
      <c r="N186" s="274"/>
      <c r="O186" s="274"/>
      <c r="P186" s="274"/>
      <c r="Q186" s="274"/>
      <c r="R186" s="274"/>
      <c r="S186" s="274"/>
      <c r="T186" s="274"/>
      <c r="U186" s="274"/>
      <c r="V186" s="274"/>
      <c r="W186" s="274"/>
      <c r="X186" s="274"/>
      <c r="Y186" s="274"/>
      <c r="Z186" s="274"/>
      <c r="AA186" s="274"/>
      <c r="AB186" s="275"/>
      <c r="AC186" s="1"/>
      <c r="AD186" s="44">
        <v>16</v>
      </c>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row>
    <row r="187" spans="1:575" ht="14.25" customHeight="1" x14ac:dyDescent="0.35">
      <c r="A187" s="1"/>
      <c r="B187" s="108"/>
      <c r="C187" s="109"/>
      <c r="D187" s="109"/>
      <c r="E187" s="109"/>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10"/>
      <c r="AC187" s="1"/>
      <c r="AD187" s="44"/>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row>
    <row r="188" spans="1:575" ht="14.25" customHeight="1" x14ac:dyDescent="0.35">
      <c r="A188" s="1"/>
      <c r="B188" s="276" t="s">
        <v>197</v>
      </c>
      <c r="C188" s="277"/>
      <c r="D188" s="277"/>
      <c r="E188" s="277"/>
      <c r="F188" s="277"/>
      <c r="G188" s="277"/>
      <c r="H188" s="277"/>
      <c r="I188" s="277"/>
      <c r="J188" s="277"/>
      <c r="K188" s="277"/>
      <c r="L188" s="277"/>
      <c r="M188" s="277"/>
      <c r="N188" s="277"/>
      <c r="O188" s="277"/>
      <c r="P188" s="277"/>
      <c r="Q188" s="277"/>
      <c r="R188" s="277"/>
      <c r="S188" s="277"/>
      <c r="T188" s="277"/>
      <c r="U188" s="277"/>
      <c r="V188" s="277"/>
      <c r="W188" s="277"/>
      <c r="X188" s="277"/>
      <c r="Y188" s="277"/>
      <c r="Z188" s="277"/>
      <c r="AA188" s="277"/>
      <c r="AB188" s="278"/>
      <c r="AC188" s="1"/>
      <c r="AD188" s="44">
        <v>16</v>
      </c>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row>
    <row r="189" spans="1:575" ht="14.25" customHeight="1" x14ac:dyDescent="0.35">
      <c r="A189" s="1"/>
      <c r="B189" s="276"/>
      <c r="C189" s="277"/>
      <c r="D189" s="277"/>
      <c r="E189" s="277"/>
      <c r="F189" s="277"/>
      <c r="G189" s="277"/>
      <c r="H189" s="277"/>
      <c r="I189" s="277"/>
      <c r="J189" s="277"/>
      <c r="K189" s="277"/>
      <c r="L189" s="277"/>
      <c r="M189" s="277"/>
      <c r="N189" s="277"/>
      <c r="O189" s="277"/>
      <c r="P189" s="277"/>
      <c r="Q189" s="277"/>
      <c r="R189" s="277"/>
      <c r="S189" s="277"/>
      <c r="T189" s="277"/>
      <c r="U189" s="277"/>
      <c r="V189" s="277"/>
      <c r="W189" s="277"/>
      <c r="X189" s="277"/>
      <c r="Y189" s="277"/>
      <c r="Z189" s="277"/>
      <c r="AA189" s="277"/>
      <c r="AB189" s="278"/>
      <c r="AC189" s="1"/>
      <c r="AD189" s="44">
        <v>16</v>
      </c>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row>
    <row r="190" spans="1:575" ht="14.25" customHeight="1" x14ac:dyDescent="0.35">
      <c r="A190" s="1"/>
      <c r="B190" s="276"/>
      <c r="C190" s="277"/>
      <c r="D190" s="277"/>
      <c r="E190" s="277"/>
      <c r="F190" s="277"/>
      <c r="G190" s="277"/>
      <c r="H190" s="277"/>
      <c r="I190" s="277"/>
      <c r="J190" s="277"/>
      <c r="K190" s="277"/>
      <c r="L190" s="277"/>
      <c r="M190" s="277"/>
      <c r="N190" s="277"/>
      <c r="O190" s="277"/>
      <c r="P190" s="277"/>
      <c r="Q190" s="277"/>
      <c r="R190" s="277"/>
      <c r="S190" s="277"/>
      <c r="T190" s="277"/>
      <c r="U190" s="277"/>
      <c r="V190" s="277"/>
      <c r="W190" s="277"/>
      <c r="X190" s="277"/>
      <c r="Y190" s="277"/>
      <c r="Z190" s="277"/>
      <c r="AA190" s="277"/>
      <c r="AB190" s="278"/>
      <c r="AC190" s="1"/>
      <c r="AD190" s="44"/>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row>
    <row r="191" spans="1:575" ht="14.25" customHeight="1" x14ac:dyDescent="0.35">
      <c r="A191" s="1"/>
      <c r="B191" s="276"/>
      <c r="C191" s="277"/>
      <c r="D191" s="277"/>
      <c r="E191" s="277"/>
      <c r="F191" s="277"/>
      <c r="G191" s="277"/>
      <c r="H191" s="277"/>
      <c r="I191" s="277"/>
      <c r="J191" s="277"/>
      <c r="K191" s="277"/>
      <c r="L191" s="277"/>
      <c r="M191" s="277"/>
      <c r="N191" s="277"/>
      <c r="O191" s="277"/>
      <c r="P191" s="277"/>
      <c r="Q191" s="277"/>
      <c r="R191" s="277"/>
      <c r="S191" s="277"/>
      <c r="T191" s="277"/>
      <c r="U191" s="277"/>
      <c r="V191" s="277"/>
      <c r="W191" s="277"/>
      <c r="X191" s="277"/>
      <c r="Y191" s="277"/>
      <c r="Z191" s="277"/>
      <c r="AA191" s="277"/>
      <c r="AB191" s="278"/>
      <c r="AC191" s="1"/>
      <c r="AD191" s="44"/>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row>
    <row r="192" spans="1:575" ht="14.25" customHeight="1" x14ac:dyDescent="0.35">
      <c r="A192" s="1"/>
      <c r="B192" s="276"/>
      <c r="C192" s="277"/>
      <c r="D192" s="277"/>
      <c r="E192" s="277"/>
      <c r="F192" s="277"/>
      <c r="G192" s="277"/>
      <c r="H192" s="277"/>
      <c r="I192" s="277"/>
      <c r="J192" s="277"/>
      <c r="K192" s="277"/>
      <c r="L192" s="277"/>
      <c r="M192" s="277"/>
      <c r="N192" s="277"/>
      <c r="O192" s="277"/>
      <c r="P192" s="277"/>
      <c r="Q192" s="277"/>
      <c r="R192" s="277"/>
      <c r="S192" s="277"/>
      <c r="T192" s="277"/>
      <c r="U192" s="277"/>
      <c r="V192" s="277"/>
      <c r="W192" s="277"/>
      <c r="X192" s="277"/>
      <c r="Y192" s="277"/>
      <c r="Z192" s="277"/>
      <c r="AA192" s="277"/>
      <c r="AB192" s="278"/>
      <c r="AC192" s="1"/>
      <c r="AD192" s="44"/>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row>
    <row r="193" spans="1:575" ht="14.25" customHeight="1" x14ac:dyDescent="0.35">
      <c r="A193" s="50"/>
      <c r="B193" s="276"/>
      <c r="C193" s="277"/>
      <c r="D193" s="277"/>
      <c r="E193" s="277"/>
      <c r="F193" s="277"/>
      <c r="G193" s="277"/>
      <c r="H193" s="277"/>
      <c r="I193" s="277"/>
      <c r="J193" s="277"/>
      <c r="K193" s="277"/>
      <c r="L193" s="277"/>
      <c r="M193" s="277"/>
      <c r="N193" s="277"/>
      <c r="O193" s="277"/>
      <c r="P193" s="277"/>
      <c r="Q193" s="277"/>
      <c r="R193" s="277"/>
      <c r="S193" s="277"/>
      <c r="T193" s="277"/>
      <c r="U193" s="277"/>
      <c r="V193" s="277"/>
      <c r="W193" s="277"/>
      <c r="X193" s="277"/>
      <c r="Y193" s="277"/>
      <c r="Z193" s="277"/>
      <c r="AA193" s="277"/>
      <c r="AB193" s="278"/>
      <c r="AC193" s="54"/>
      <c r="AD193" s="44">
        <v>16</v>
      </c>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BK193" s="50"/>
      <c r="BL193" s="50"/>
      <c r="BM193" s="50"/>
      <c r="BN193" s="50"/>
      <c r="BO193" s="50"/>
      <c r="BP193" s="50"/>
      <c r="BQ193" s="50"/>
      <c r="BR193" s="50"/>
      <c r="BS193" s="50"/>
      <c r="BT193" s="50"/>
      <c r="BU193" s="50"/>
      <c r="BV193" s="50"/>
      <c r="BW193" s="50"/>
      <c r="BX193" s="50"/>
      <c r="BY193" s="50"/>
      <c r="BZ193" s="50"/>
      <c r="CA193" s="50"/>
      <c r="CB193" s="50"/>
      <c r="CC193" s="50"/>
      <c r="CD193" s="50"/>
      <c r="CE193" s="50"/>
      <c r="CF193" s="50"/>
      <c r="CG193" s="50"/>
      <c r="CH193" s="50"/>
      <c r="CI193" s="50"/>
      <c r="CJ193" s="50"/>
      <c r="CK193" s="50"/>
      <c r="CL193" s="50"/>
      <c r="CM193" s="50"/>
      <c r="CN193" s="50"/>
      <c r="CO193" s="50"/>
      <c r="CP193" s="50"/>
      <c r="CQ193" s="50"/>
      <c r="CR193" s="50"/>
      <c r="CS193" s="50"/>
      <c r="CT193" s="50"/>
      <c r="CU193" s="50"/>
      <c r="CV193" s="50"/>
      <c r="CW193" s="50"/>
      <c r="CX193" s="50"/>
      <c r="CY193" s="50"/>
      <c r="CZ193" s="50"/>
      <c r="DA193" s="50"/>
      <c r="DB193" s="50"/>
      <c r="DC193" s="50"/>
      <c r="DD193" s="50"/>
      <c r="DE193" s="50"/>
      <c r="DF193" s="50"/>
      <c r="DG193" s="50"/>
      <c r="DH193" s="50"/>
      <c r="DI193" s="50"/>
      <c r="DJ193" s="50"/>
      <c r="DK193" s="50"/>
      <c r="DL193" s="50"/>
      <c r="DM193" s="50"/>
      <c r="DN193" s="50"/>
      <c r="DO193" s="50"/>
      <c r="DP193" s="50"/>
      <c r="DQ193" s="50"/>
      <c r="DR193" s="50"/>
      <c r="DS193" s="50"/>
      <c r="DT193" s="50"/>
      <c r="DU193" s="50"/>
      <c r="DV193" s="50"/>
      <c r="DW193" s="50"/>
      <c r="DX193" s="50"/>
      <c r="DY193" s="50"/>
      <c r="DZ193" s="50"/>
      <c r="EA193" s="50"/>
      <c r="EB193" s="50"/>
      <c r="EC193" s="50"/>
      <c r="ED193" s="50"/>
      <c r="EE193" s="50"/>
      <c r="EF193" s="50"/>
      <c r="EG193" s="50"/>
      <c r="EH193" s="50"/>
      <c r="EI193" s="50"/>
      <c r="EJ193" s="50"/>
      <c r="EK193" s="50"/>
      <c r="EL193" s="50"/>
      <c r="EM193" s="50"/>
      <c r="EN193" s="50"/>
      <c r="EO193" s="50"/>
      <c r="EP193" s="50"/>
      <c r="EQ193" s="50"/>
      <c r="ER193" s="50"/>
      <c r="ES193" s="50"/>
      <c r="ET193" s="50"/>
      <c r="EU193" s="50"/>
      <c r="EV193" s="50"/>
      <c r="EW193" s="50"/>
      <c r="EX193" s="50"/>
      <c r="EY193" s="50"/>
      <c r="EZ193" s="50"/>
      <c r="FA193" s="50"/>
      <c r="FB193" s="50"/>
      <c r="FC193" s="50"/>
      <c r="FD193" s="50"/>
      <c r="FE193" s="50"/>
      <c r="FF193" s="50"/>
      <c r="FG193" s="50"/>
      <c r="FH193" s="50"/>
      <c r="FI193" s="50"/>
      <c r="FJ193" s="50"/>
      <c r="FK193" s="50"/>
      <c r="FL193" s="50"/>
      <c r="FM193" s="50"/>
      <c r="FN193" s="50"/>
      <c r="FO193" s="50"/>
      <c r="FP193" s="50"/>
      <c r="FQ193" s="50"/>
      <c r="FR193" s="50"/>
      <c r="FS193" s="50"/>
      <c r="FT193" s="50"/>
      <c r="FU193" s="50"/>
      <c r="FV193" s="50"/>
      <c r="FW193" s="50"/>
      <c r="FX193" s="50"/>
      <c r="FY193" s="50"/>
      <c r="FZ193" s="50"/>
      <c r="GA193" s="50"/>
      <c r="GB193" s="50"/>
      <c r="GC193" s="50"/>
      <c r="GD193" s="50"/>
      <c r="GE193" s="50"/>
      <c r="GF193" s="50"/>
      <c r="GG193" s="50"/>
      <c r="GH193" s="50"/>
      <c r="GI193" s="50"/>
      <c r="GJ193" s="50"/>
      <c r="GK193" s="50"/>
      <c r="GL193" s="50"/>
      <c r="GM193" s="50"/>
      <c r="GN193" s="50"/>
      <c r="GO193" s="50"/>
      <c r="GP193" s="50"/>
      <c r="GQ193" s="50"/>
      <c r="GR193" s="50"/>
      <c r="GS193" s="50"/>
      <c r="GT193" s="50"/>
      <c r="GU193" s="50"/>
      <c r="GV193" s="50"/>
      <c r="GW193" s="50"/>
      <c r="GX193" s="50"/>
      <c r="GY193" s="50"/>
      <c r="GZ193" s="50"/>
      <c r="HA193" s="50"/>
      <c r="HB193" s="50"/>
      <c r="HC193" s="50"/>
      <c r="HD193" s="50"/>
      <c r="HE193" s="50"/>
      <c r="HF193" s="50"/>
      <c r="HG193" s="50"/>
      <c r="HH193" s="50"/>
      <c r="HI193" s="50"/>
      <c r="HJ193" s="50"/>
      <c r="HK193" s="50"/>
      <c r="HL193" s="50"/>
      <c r="HM193" s="50"/>
      <c r="HN193" s="50"/>
      <c r="HO193" s="50"/>
      <c r="HP193" s="50"/>
      <c r="HQ193" s="50"/>
      <c r="HR193" s="50"/>
      <c r="HS193" s="50"/>
      <c r="HT193" s="50"/>
      <c r="HU193" s="50"/>
      <c r="HV193" s="50"/>
      <c r="HW193" s="50"/>
      <c r="HX193" s="50"/>
      <c r="HY193" s="50"/>
      <c r="HZ193" s="50"/>
      <c r="IA193" s="50"/>
      <c r="IB193" s="50"/>
      <c r="IC193" s="50"/>
      <c r="ID193" s="50"/>
      <c r="IE193" s="50"/>
      <c r="IF193" s="50"/>
      <c r="IG193" s="50"/>
      <c r="IH193" s="50"/>
      <c r="II193" s="50"/>
      <c r="IJ193" s="50"/>
      <c r="IK193" s="50"/>
      <c r="IL193" s="50"/>
      <c r="IM193" s="50"/>
      <c r="IN193" s="50"/>
      <c r="IO193" s="50"/>
      <c r="IP193" s="50"/>
      <c r="IQ193" s="50"/>
      <c r="IR193" s="50"/>
      <c r="IS193" s="50"/>
      <c r="IT193" s="50"/>
      <c r="IU193" s="50"/>
      <c r="IV193" s="50"/>
      <c r="IW193" s="50"/>
      <c r="IX193" s="50"/>
      <c r="IY193" s="50"/>
      <c r="IZ193" s="50"/>
      <c r="JA193" s="50"/>
      <c r="JB193" s="50"/>
      <c r="JC193" s="50"/>
      <c r="JD193" s="50"/>
      <c r="JE193" s="50"/>
      <c r="JF193" s="50"/>
      <c r="JG193" s="50"/>
      <c r="JH193" s="50"/>
      <c r="JI193" s="50"/>
      <c r="JJ193" s="50"/>
      <c r="JK193" s="50"/>
      <c r="JL193" s="50"/>
      <c r="JM193" s="50"/>
      <c r="JN193" s="50"/>
      <c r="JO193" s="50"/>
      <c r="JP193" s="50"/>
      <c r="JQ193" s="50"/>
      <c r="JR193" s="50"/>
      <c r="JS193" s="50"/>
      <c r="JT193" s="50"/>
      <c r="JU193" s="50"/>
      <c r="JV193" s="50"/>
      <c r="JW193" s="50"/>
      <c r="JX193" s="50"/>
      <c r="JY193" s="50"/>
      <c r="JZ193" s="50"/>
      <c r="KA193" s="50"/>
      <c r="KB193" s="50"/>
      <c r="KC193" s="50"/>
      <c r="KD193" s="50"/>
      <c r="KE193" s="50"/>
      <c r="KF193" s="50"/>
      <c r="KG193" s="50"/>
      <c r="KH193" s="50"/>
      <c r="KI193" s="50"/>
      <c r="KJ193" s="50"/>
      <c r="KK193" s="50"/>
      <c r="KL193" s="50"/>
      <c r="KM193" s="50"/>
      <c r="KN193" s="50"/>
      <c r="KO193" s="50"/>
      <c r="KP193" s="50"/>
      <c r="KQ193" s="50"/>
      <c r="KR193" s="50"/>
      <c r="KS193" s="50"/>
      <c r="KT193" s="50"/>
      <c r="KU193" s="50"/>
      <c r="KV193" s="50"/>
      <c r="KW193" s="50"/>
      <c r="KX193" s="50"/>
      <c r="KY193" s="50"/>
      <c r="KZ193" s="50"/>
      <c r="LA193" s="50"/>
      <c r="LB193" s="50"/>
      <c r="LC193" s="50"/>
      <c r="LD193" s="50"/>
      <c r="LE193" s="50"/>
      <c r="LF193" s="50"/>
      <c r="LG193" s="50"/>
      <c r="LH193" s="50"/>
      <c r="LI193" s="50"/>
      <c r="LJ193" s="50"/>
      <c r="LK193" s="50"/>
      <c r="LL193" s="50"/>
      <c r="LM193" s="50"/>
      <c r="LN193" s="50"/>
      <c r="LO193" s="50"/>
      <c r="LP193" s="50"/>
      <c r="LQ193" s="50"/>
      <c r="LR193" s="50"/>
      <c r="LS193" s="50"/>
      <c r="LT193" s="50"/>
      <c r="LU193" s="50"/>
      <c r="LV193" s="50"/>
      <c r="LW193" s="50"/>
      <c r="LX193" s="50"/>
      <c r="LY193" s="50"/>
      <c r="LZ193" s="50"/>
      <c r="MA193" s="50"/>
      <c r="MB193" s="50"/>
      <c r="MC193" s="50"/>
      <c r="MD193" s="50"/>
      <c r="ME193" s="50"/>
      <c r="MF193" s="50"/>
      <c r="MG193" s="50"/>
      <c r="MH193" s="50"/>
      <c r="MI193" s="50"/>
      <c r="MJ193" s="50"/>
      <c r="MK193" s="50"/>
      <c r="ML193" s="50"/>
      <c r="MM193" s="50"/>
      <c r="MN193" s="50"/>
      <c r="MO193" s="50"/>
      <c r="MP193" s="50"/>
      <c r="MQ193" s="50"/>
      <c r="MR193" s="50"/>
      <c r="MS193" s="50"/>
      <c r="MT193" s="50"/>
      <c r="MU193" s="50"/>
      <c r="MV193" s="50"/>
      <c r="MW193" s="50"/>
      <c r="MX193" s="50"/>
      <c r="MY193" s="50"/>
      <c r="MZ193" s="50"/>
      <c r="NA193" s="50"/>
      <c r="NB193" s="50"/>
      <c r="NC193" s="50"/>
      <c r="ND193" s="50"/>
      <c r="NE193" s="50"/>
      <c r="NF193" s="50"/>
      <c r="NG193" s="50"/>
      <c r="NH193" s="50"/>
      <c r="NI193" s="50"/>
      <c r="NJ193" s="50"/>
      <c r="NK193" s="50"/>
      <c r="NL193" s="50"/>
      <c r="NM193" s="50"/>
      <c r="NN193" s="50"/>
      <c r="NO193" s="50"/>
      <c r="NP193" s="50"/>
      <c r="NQ193" s="50"/>
      <c r="NR193" s="50"/>
      <c r="NS193" s="50"/>
      <c r="NT193" s="50"/>
      <c r="NU193" s="50"/>
      <c r="NV193" s="50"/>
      <c r="NW193" s="50"/>
      <c r="NX193" s="50"/>
      <c r="NY193" s="50"/>
      <c r="NZ193" s="50"/>
      <c r="OA193" s="50"/>
      <c r="OB193" s="50"/>
      <c r="OC193" s="50"/>
      <c r="OD193" s="50"/>
      <c r="OE193" s="50"/>
      <c r="OF193" s="50"/>
      <c r="OG193" s="50"/>
      <c r="OH193" s="50"/>
      <c r="OI193" s="50"/>
      <c r="OJ193" s="50"/>
      <c r="OK193" s="50"/>
      <c r="OL193" s="50"/>
      <c r="OM193" s="50"/>
      <c r="ON193" s="50"/>
      <c r="OO193" s="50"/>
      <c r="OP193" s="50"/>
      <c r="OQ193" s="50"/>
      <c r="OR193" s="50"/>
      <c r="OS193" s="50"/>
      <c r="OT193" s="50"/>
      <c r="OU193" s="50"/>
      <c r="OV193" s="50"/>
      <c r="OW193" s="50"/>
      <c r="OX193" s="50"/>
      <c r="OY193" s="50"/>
      <c r="OZ193" s="50"/>
      <c r="PA193" s="50"/>
      <c r="PB193" s="50"/>
      <c r="PC193" s="50"/>
      <c r="PD193" s="50"/>
      <c r="PE193" s="50"/>
      <c r="PF193" s="50"/>
      <c r="PG193" s="50"/>
      <c r="PH193" s="50"/>
      <c r="PI193" s="50"/>
      <c r="PJ193" s="50"/>
      <c r="PK193" s="50"/>
      <c r="PL193" s="50"/>
      <c r="PM193" s="50"/>
      <c r="PN193" s="50"/>
      <c r="PO193" s="50"/>
      <c r="PP193" s="50"/>
      <c r="PQ193" s="50"/>
      <c r="PR193" s="50"/>
      <c r="PS193" s="50"/>
      <c r="PT193" s="50"/>
      <c r="PU193" s="50"/>
      <c r="PV193" s="50"/>
      <c r="PW193" s="50"/>
      <c r="PX193" s="50"/>
      <c r="PY193" s="50"/>
      <c r="PZ193" s="50"/>
      <c r="QA193" s="50"/>
      <c r="QB193" s="50"/>
      <c r="QC193" s="50"/>
      <c r="QD193" s="50"/>
      <c r="QE193" s="50"/>
      <c r="QF193" s="50"/>
      <c r="QG193" s="50"/>
      <c r="QH193" s="50"/>
      <c r="QI193" s="50"/>
      <c r="QJ193" s="50"/>
      <c r="QK193" s="50"/>
      <c r="QL193" s="50"/>
      <c r="QM193" s="50"/>
      <c r="QN193" s="50"/>
      <c r="QO193" s="50"/>
      <c r="QP193" s="50"/>
      <c r="QQ193" s="50"/>
      <c r="QR193" s="50"/>
      <c r="QS193" s="50"/>
      <c r="QT193" s="50"/>
      <c r="QU193" s="50"/>
      <c r="QV193" s="50"/>
      <c r="QW193" s="50"/>
      <c r="QX193" s="50"/>
      <c r="QY193" s="50"/>
      <c r="QZ193" s="50"/>
      <c r="RA193" s="50"/>
      <c r="RB193" s="50"/>
      <c r="RC193" s="50"/>
      <c r="RD193" s="50"/>
      <c r="RE193" s="50"/>
      <c r="RF193" s="50"/>
      <c r="RG193" s="50"/>
      <c r="RH193" s="50"/>
      <c r="RI193" s="50"/>
      <c r="RJ193" s="50"/>
      <c r="RK193" s="50"/>
      <c r="RL193" s="50"/>
      <c r="RM193" s="50"/>
      <c r="RN193" s="50"/>
      <c r="RO193" s="50"/>
      <c r="RP193" s="50"/>
      <c r="RQ193" s="50"/>
      <c r="RR193" s="50"/>
      <c r="RS193" s="50"/>
      <c r="RT193" s="50"/>
      <c r="RU193" s="50"/>
      <c r="RV193" s="50"/>
      <c r="RW193" s="50"/>
      <c r="RX193" s="50"/>
      <c r="RY193" s="50"/>
      <c r="RZ193" s="50"/>
      <c r="SA193" s="50"/>
      <c r="SB193" s="50"/>
      <c r="SC193" s="50"/>
      <c r="SD193" s="50"/>
      <c r="SE193" s="50"/>
      <c r="SF193" s="50"/>
      <c r="SG193" s="50"/>
      <c r="SH193" s="50"/>
      <c r="SI193" s="50"/>
      <c r="SJ193" s="50"/>
      <c r="SK193" s="50"/>
      <c r="SL193" s="50"/>
      <c r="SM193" s="50"/>
      <c r="SN193" s="50"/>
      <c r="SO193" s="50"/>
      <c r="SP193" s="50"/>
      <c r="SQ193" s="50"/>
      <c r="SR193" s="50"/>
      <c r="SS193" s="50"/>
      <c r="ST193" s="50"/>
      <c r="SU193" s="50"/>
      <c r="SV193" s="50"/>
      <c r="SW193" s="50"/>
      <c r="SX193" s="50"/>
      <c r="SY193" s="50"/>
      <c r="SZ193" s="50"/>
      <c r="TA193" s="50"/>
      <c r="TB193" s="50"/>
      <c r="TC193" s="50"/>
      <c r="TD193" s="50"/>
      <c r="TE193" s="50"/>
      <c r="TF193" s="50"/>
      <c r="TG193" s="50"/>
      <c r="TH193" s="50"/>
      <c r="TI193" s="50"/>
      <c r="TJ193" s="50"/>
      <c r="TK193" s="50"/>
      <c r="TL193" s="50"/>
      <c r="TM193" s="50"/>
      <c r="TN193" s="50"/>
      <c r="TO193" s="50"/>
      <c r="TP193" s="50"/>
      <c r="TQ193" s="50"/>
      <c r="TR193" s="50"/>
      <c r="TS193" s="50"/>
      <c r="TT193" s="50"/>
      <c r="TU193" s="50"/>
      <c r="TV193" s="50"/>
      <c r="TW193" s="50"/>
      <c r="TX193" s="50"/>
      <c r="TY193" s="50"/>
      <c r="TZ193" s="50"/>
      <c r="UA193" s="50"/>
      <c r="UB193" s="50"/>
      <c r="UC193" s="50"/>
      <c r="UD193" s="50"/>
      <c r="UE193" s="50"/>
      <c r="UF193" s="50"/>
      <c r="UG193" s="50"/>
      <c r="UH193" s="50"/>
      <c r="UI193" s="50"/>
      <c r="UJ193" s="50"/>
      <c r="UK193" s="50"/>
      <c r="UL193" s="50"/>
      <c r="UM193" s="50"/>
      <c r="UN193" s="50"/>
      <c r="UO193" s="50"/>
      <c r="UP193" s="50"/>
      <c r="UQ193" s="50"/>
      <c r="UR193" s="50"/>
      <c r="US193" s="50"/>
      <c r="UT193" s="50"/>
      <c r="UU193" s="50"/>
      <c r="UV193" s="50"/>
      <c r="UW193" s="50"/>
      <c r="UX193" s="50"/>
      <c r="UY193" s="50"/>
      <c r="UZ193" s="50"/>
      <c r="VA193" s="50"/>
      <c r="VB193" s="50"/>
      <c r="VC193" s="50"/>
    </row>
    <row r="194" spans="1:575" ht="14.25" customHeight="1" x14ac:dyDescent="0.35">
      <c r="A194" s="1"/>
      <c r="B194" s="276"/>
      <c r="C194" s="277"/>
      <c r="D194" s="277"/>
      <c r="E194" s="277"/>
      <c r="F194" s="277"/>
      <c r="G194" s="277"/>
      <c r="H194" s="277"/>
      <c r="I194" s="277"/>
      <c r="J194" s="277"/>
      <c r="K194" s="277"/>
      <c r="L194" s="277"/>
      <c r="M194" s="277"/>
      <c r="N194" s="277"/>
      <c r="O194" s="277"/>
      <c r="P194" s="277"/>
      <c r="Q194" s="277"/>
      <c r="R194" s="277"/>
      <c r="S194" s="277"/>
      <c r="T194" s="277"/>
      <c r="U194" s="277"/>
      <c r="V194" s="277"/>
      <c r="W194" s="277"/>
      <c r="X194" s="277"/>
      <c r="Y194" s="277"/>
      <c r="Z194" s="277"/>
      <c r="AA194" s="277"/>
      <c r="AB194" s="278"/>
      <c r="AC194" s="1"/>
      <c r="AD194" s="44"/>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row>
    <row r="195" spans="1:575" ht="60" customHeight="1" x14ac:dyDescent="0.35">
      <c r="A195" s="1"/>
      <c r="B195" s="276"/>
      <c r="C195" s="277"/>
      <c r="D195" s="277"/>
      <c r="E195" s="277"/>
      <c r="F195" s="277"/>
      <c r="G195" s="277"/>
      <c r="H195" s="277"/>
      <c r="I195" s="277"/>
      <c r="J195" s="277"/>
      <c r="K195" s="277"/>
      <c r="L195" s="277"/>
      <c r="M195" s="277"/>
      <c r="N195" s="277"/>
      <c r="O195" s="277"/>
      <c r="P195" s="277"/>
      <c r="Q195" s="277"/>
      <c r="R195" s="277"/>
      <c r="S195" s="277"/>
      <c r="T195" s="277"/>
      <c r="U195" s="277"/>
      <c r="V195" s="277"/>
      <c r="W195" s="277"/>
      <c r="X195" s="277"/>
      <c r="Y195" s="277"/>
      <c r="Z195" s="277"/>
      <c r="AA195" s="277"/>
      <c r="AB195" s="278"/>
      <c r="AC195" s="1"/>
      <c r="AD195" s="44">
        <v>16</v>
      </c>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row>
    <row r="196" spans="1:575" ht="38.25" customHeight="1" thickBot="1" x14ac:dyDescent="0.4">
      <c r="A196" s="1"/>
      <c r="B196" s="279" t="s">
        <v>140</v>
      </c>
      <c r="C196" s="280"/>
      <c r="D196" s="280"/>
      <c r="E196" s="280"/>
      <c r="F196" s="280"/>
      <c r="G196" s="280"/>
      <c r="H196" s="280"/>
      <c r="I196" s="280"/>
      <c r="J196" s="293"/>
      <c r="K196" s="293"/>
      <c r="L196" s="293"/>
      <c r="M196" s="293"/>
      <c r="N196" s="293"/>
      <c r="O196" s="293"/>
      <c r="P196" s="293"/>
      <c r="Q196" s="293"/>
      <c r="R196" s="293"/>
      <c r="S196" s="293"/>
      <c r="T196" s="293"/>
      <c r="U196" s="293"/>
      <c r="V196" s="293"/>
      <c r="W196" s="293"/>
      <c r="X196" s="293"/>
      <c r="Y196" s="293"/>
      <c r="Z196" s="111"/>
      <c r="AA196" s="111"/>
      <c r="AB196" s="112"/>
      <c r="AC196" s="1"/>
      <c r="AD196" s="44">
        <v>16</v>
      </c>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c r="JW196" s="1"/>
      <c r="JX196" s="1"/>
      <c r="JY196" s="1"/>
      <c r="JZ196" s="1"/>
      <c r="KA196" s="1"/>
      <c r="KB196" s="1"/>
      <c r="KC196" s="1"/>
      <c r="KD196" s="1"/>
      <c r="KE196" s="1"/>
      <c r="KF196" s="1"/>
      <c r="KG196" s="1"/>
      <c r="KH196" s="1"/>
      <c r="KI196" s="1"/>
      <c r="KJ196" s="1"/>
      <c r="KK196" s="1"/>
      <c r="KL196" s="1"/>
      <c r="KM196" s="1"/>
      <c r="KN196" s="1"/>
      <c r="KO196" s="1"/>
      <c r="KP196" s="1"/>
      <c r="KQ196" s="1"/>
      <c r="KR196" s="1"/>
      <c r="KS196" s="1"/>
      <c r="KT196" s="1"/>
      <c r="KU196" s="1"/>
      <c r="KV196" s="1"/>
      <c r="KW196" s="1"/>
      <c r="KX196" s="1"/>
      <c r="KY196" s="1"/>
      <c r="KZ196" s="1"/>
      <c r="LA196" s="1"/>
      <c r="LB196" s="1"/>
      <c r="LC196" s="1"/>
      <c r="LD196" s="1"/>
      <c r="LE196" s="1"/>
      <c r="LF196" s="1"/>
      <c r="LG196" s="1"/>
      <c r="LH196" s="1"/>
      <c r="LI196" s="1"/>
      <c r="LJ196" s="1"/>
      <c r="LK196" s="1"/>
      <c r="LL196" s="1"/>
      <c r="LM196" s="1"/>
      <c r="LN196" s="1"/>
      <c r="LO196" s="1"/>
      <c r="LP196" s="1"/>
      <c r="LQ196" s="1"/>
      <c r="LR196" s="1"/>
      <c r="LS196" s="1"/>
      <c r="LT196" s="1"/>
      <c r="LU196" s="1"/>
      <c r="LV196" s="1"/>
      <c r="LW196" s="1"/>
      <c r="LX196" s="1"/>
      <c r="LY196" s="1"/>
      <c r="LZ196" s="1"/>
      <c r="MA196" s="1"/>
      <c r="MB196" s="1"/>
      <c r="MC196" s="1"/>
      <c r="MD196" s="1"/>
      <c r="ME196" s="1"/>
      <c r="MF196" s="1"/>
      <c r="MG196" s="1"/>
      <c r="MH196" s="1"/>
      <c r="MI196" s="1"/>
      <c r="MJ196" s="1"/>
      <c r="MK196" s="1"/>
      <c r="ML196" s="1"/>
      <c r="MM196" s="1"/>
      <c r="MN196" s="1"/>
      <c r="MO196" s="1"/>
      <c r="MP196" s="1"/>
      <c r="MQ196" s="1"/>
      <c r="MR196" s="1"/>
      <c r="MS196" s="1"/>
      <c r="MT196" s="1"/>
      <c r="MU196" s="1"/>
      <c r="MV196" s="1"/>
      <c r="MW196" s="1"/>
      <c r="MX196" s="1"/>
      <c r="MY196" s="1"/>
      <c r="MZ196" s="1"/>
      <c r="NA196" s="1"/>
      <c r="NB196" s="1"/>
      <c r="NC196" s="1"/>
      <c r="ND196" s="1"/>
      <c r="NE196" s="1"/>
      <c r="NF196" s="1"/>
      <c r="NG196" s="1"/>
      <c r="NH196" s="1"/>
      <c r="NI196" s="1"/>
      <c r="NJ196" s="1"/>
      <c r="NK196" s="1"/>
      <c r="NL196" s="1"/>
      <c r="NM196" s="1"/>
      <c r="NN196" s="1"/>
      <c r="NO196" s="1"/>
      <c r="NP196" s="1"/>
      <c r="NQ196" s="1"/>
      <c r="NR196" s="1"/>
      <c r="NS196" s="1"/>
      <c r="NT196" s="1"/>
      <c r="NU196" s="1"/>
      <c r="NV196" s="1"/>
      <c r="NW196" s="1"/>
      <c r="NX196" s="1"/>
      <c r="NY196" s="1"/>
      <c r="NZ196" s="1"/>
      <c r="OA196" s="1"/>
      <c r="OB196" s="1"/>
      <c r="OC196" s="1"/>
      <c r="OD196" s="1"/>
      <c r="OE196" s="1"/>
      <c r="OF196" s="1"/>
      <c r="OG196" s="1"/>
      <c r="OH196" s="1"/>
      <c r="OI196" s="1"/>
      <c r="OJ196" s="1"/>
      <c r="OK196" s="1"/>
      <c r="OL196" s="1"/>
      <c r="OM196" s="1"/>
      <c r="ON196" s="1"/>
      <c r="OO196" s="1"/>
      <c r="OP196" s="1"/>
      <c r="OQ196" s="1"/>
      <c r="OR196" s="1"/>
      <c r="OS196" s="1"/>
      <c r="OT196" s="1"/>
      <c r="OU196" s="1"/>
      <c r="OV196" s="1"/>
      <c r="OW196" s="1"/>
      <c r="OX196" s="1"/>
      <c r="OY196" s="1"/>
      <c r="OZ196" s="1"/>
      <c r="PA196" s="1"/>
      <c r="PB196" s="1"/>
      <c r="PC196" s="1"/>
      <c r="PD196" s="1"/>
      <c r="PE196" s="1"/>
      <c r="PF196" s="1"/>
      <c r="PG196" s="1"/>
      <c r="PH196" s="1"/>
      <c r="PI196" s="1"/>
      <c r="PJ196" s="1"/>
      <c r="PK196" s="1"/>
      <c r="PL196" s="1"/>
      <c r="PM196" s="1"/>
      <c r="PN196" s="1"/>
      <c r="PO196" s="1"/>
      <c r="PP196" s="1"/>
      <c r="PQ196" s="1"/>
      <c r="PR196" s="1"/>
      <c r="PS196" s="1"/>
      <c r="PT196" s="1"/>
      <c r="PU196" s="1"/>
      <c r="PV196" s="1"/>
      <c r="PW196" s="1"/>
      <c r="PX196" s="1"/>
      <c r="PY196" s="1"/>
      <c r="PZ196" s="1"/>
      <c r="QA196" s="1"/>
      <c r="QB196" s="1"/>
      <c r="QC196" s="1"/>
      <c r="QD196" s="1"/>
      <c r="QE196" s="1"/>
      <c r="QF196" s="1"/>
      <c r="QG196" s="1"/>
      <c r="QH196" s="1"/>
      <c r="QI196" s="1"/>
      <c r="QJ196" s="1"/>
      <c r="QK196" s="1"/>
      <c r="QL196" s="1"/>
      <c r="QM196" s="1"/>
      <c r="QN196" s="1"/>
      <c r="QO196" s="1"/>
      <c r="QP196" s="1"/>
      <c r="QQ196" s="1"/>
      <c r="QR196" s="1"/>
      <c r="QS196" s="1"/>
      <c r="QT196" s="1"/>
      <c r="QU196" s="1"/>
      <c r="QV196" s="1"/>
      <c r="QW196" s="1"/>
      <c r="QX196" s="1"/>
      <c r="QY196" s="1"/>
      <c r="QZ196" s="1"/>
      <c r="RA196" s="1"/>
      <c r="RB196" s="1"/>
      <c r="RC196" s="1"/>
      <c r="RD196" s="1"/>
      <c r="RE196" s="1"/>
      <c r="RF196" s="1"/>
      <c r="RG196" s="1"/>
      <c r="RH196" s="1"/>
      <c r="RI196" s="1"/>
      <c r="RJ196" s="1"/>
      <c r="RK196" s="1"/>
      <c r="RL196" s="1"/>
      <c r="RM196" s="1"/>
      <c r="RN196" s="1"/>
      <c r="RO196" s="1"/>
      <c r="RP196" s="1"/>
      <c r="RQ196" s="1"/>
      <c r="RR196" s="1"/>
      <c r="RS196" s="1"/>
      <c r="RT196" s="1"/>
      <c r="RU196" s="1"/>
      <c r="RV196" s="1"/>
      <c r="RW196" s="1"/>
      <c r="RX196" s="1"/>
      <c r="RY196" s="1"/>
      <c r="RZ196" s="1"/>
      <c r="SA196" s="1"/>
      <c r="SB196" s="1"/>
      <c r="SC196" s="1"/>
      <c r="SD196" s="1"/>
      <c r="SE196" s="1"/>
      <c r="SF196" s="1"/>
      <c r="SG196" s="1"/>
      <c r="SH196" s="1"/>
      <c r="SI196" s="1"/>
      <c r="SJ196" s="1"/>
      <c r="SK196" s="1"/>
      <c r="SL196" s="1"/>
      <c r="SM196" s="1"/>
      <c r="SN196" s="1"/>
      <c r="SO196" s="1"/>
      <c r="SP196" s="1"/>
      <c r="SQ196" s="1"/>
      <c r="SR196" s="1"/>
      <c r="SS196" s="1"/>
      <c r="ST196" s="1"/>
      <c r="SU196" s="1"/>
      <c r="SV196" s="1"/>
      <c r="SW196" s="1"/>
      <c r="SX196" s="1"/>
      <c r="SY196" s="1"/>
      <c r="SZ196" s="1"/>
      <c r="TA196" s="1"/>
      <c r="TB196" s="1"/>
      <c r="TC196" s="1"/>
      <c r="TD196" s="1"/>
      <c r="TE196" s="1"/>
      <c r="TF196" s="1"/>
      <c r="TG196" s="1"/>
      <c r="TH196" s="1"/>
      <c r="TI196" s="1"/>
      <c r="TJ196" s="1"/>
      <c r="TK196" s="1"/>
      <c r="TL196" s="1"/>
      <c r="TM196" s="1"/>
      <c r="TN196" s="1"/>
      <c r="TO196" s="1"/>
      <c r="TP196" s="1"/>
      <c r="TQ196" s="1"/>
      <c r="TR196" s="1"/>
      <c r="TS196" s="1"/>
      <c r="TT196" s="1"/>
      <c r="TU196" s="1"/>
      <c r="TV196" s="1"/>
      <c r="TW196" s="1"/>
      <c r="TX196" s="1"/>
      <c r="TY196" s="1"/>
      <c r="TZ196" s="1"/>
      <c r="UA196" s="1"/>
      <c r="UB196" s="1"/>
      <c r="UC196" s="1"/>
      <c r="UD196" s="1"/>
      <c r="UE196" s="1"/>
      <c r="UF196" s="1"/>
      <c r="UG196" s="1"/>
      <c r="UH196" s="1"/>
      <c r="UI196" s="1"/>
      <c r="UJ196" s="1"/>
      <c r="UK196" s="1"/>
      <c r="UL196" s="1"/>
      <c r="UM196" s="1"/>
      <c r="UN196" s="1"/>
      <c r="UO196" s="1"/>
      <c r="UP196" s="1"/>
      <c r="UQ196" s="1"/>
      <c r="UR196" s="1"/>
      <c r="US196" s="1"/>
      <c r="UT196" s="1"/>
      <c r="UU196" s="1"/>
      <c r="UV196" s="1"/>
      <c r="UW196" s="1"/>
      <c r="UX196" s="1"/>
      <c r="UY196" s="1"/>
      <c r="UZ196" s="1"/>
      <c r="VA196" s="1"/>
      <c r="VB196" s="1"/>
      <c r="VC196" s="1"/>
    </row>
    <row r="197" spans="1:575" ht="29.25" customHeight="1" thickBot="1" x14ac:dyDescent="0.4">
      <c r="A197" s="1"/>
      <c r="B197" s="279" t="s">
        <v>141</v>
      </c>
      <c r="C197" s="280"/>
      <c r="D197" s="280"/>
      <c r="E197" s="280"/>
      <c r="F197" s="280"/>
      <c r="G197" s="280"/>
      <c r="H197" s="280"/>
      <c r="I197" s="280"/>
      <c r="J197" s="294"/>
      <c r="K197" s="294"/>
      <c r="L197" s="294"/>
      <c r="M197" s="294"/>
      <c r="N197" s="294"/>
      <c r="O197" s="294"/>
      <c r="P197" s="294"/>
      <c r="Q197" s="294"/>
      <c r="R197" s="294"/>
      <c r="S197" s="294"/>
      <c r="T197" s="294"/>
      <c r="U197" s="294"/>
      <c r="V197" s="294"/>
      <c r="W197" s="294"/>
      <c r="X197" s="294"/>
      <c r="Y197" s="294"/>
      <c r="Z197" s="111"/>
      <c r="AA197" s="111"/>
      <c r="AB197" s="112"/>
      <c r="AC197" s="1"/>
      <c r="AD197" s="44">
        <v>16</v>
      </c>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row>
    <row r="198" spans="1:575" s="118" customFormat="1" ht="13.5" customHeight="1" x14ac:dyDescent="0.35">
      <c r="A198" s="116"/>
      <c r="B198" s="113"/>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5"/>
      <c r="AC198" s="116"/>
      <c r="AD198" s="117">
        <v>16</v>
      </c>
      <c r="AE198" s="116"/>
      <c r="AF198" s="116"/>
      <c r="AG198" s="116"/>
      <c r="AH198" s="116"/>
      <c r="AI198" s="116"/>
      <c r="AJ198" s="116"/>
      <c r="AK198" s="116"/>
      <c r="AL198" s="116"/>
      <c r="AM198" s="116"/>
      <c r="AN198" s="116"/>
      <c r="AO198" s="116"/>
      <c r="AP198" s="116"/>
      <c r="AQ198" s="116"/>
      <c r="AR198" s="116"/>
      <c r="AS198" s="116"/>
      <c r="AT198" s="116"/>
      <c r="AU198" s="116"/>
      <c r="AV198" s="116"/>
      <c r="AW198" s="116"/>
      <c r="AX198" s="116"/>
      <c r="AY198" s="116"/>
      <c r="AZ198" s="116"/>
      <c r="BA198" s="116"/>
      <c r="BB198" s="116"/>
      <c r="BC198" s="116"/>
      <c r="BD198" s="116"/>
      <c r="BE198" s="116"/>
      <c r="BF198" s="116"/>
      <c r="BG198" s="116"/>
      <c r="BH198" s="116"/>
      <c r="BI198" s="116"/>
      <c r="BJ198" s="116"/>
      <c r="BK198" s="116"/>
      <c r="BL198" s="116"/>
      <c r="BM198" s="116"/>
      <c r="BN198" s="116"/>
      <c r="BO198" s="116"/>
      <c r="BP198" s="116"/>
      <c r="BQ198" s="116"/>
      <c r="BR198" s="116"/>
      <c r="BS198" s="116"/>
      <c r="BT198" s="116"/>
      <c r="BU198" s="116"/>
      <c r="BV198" s="116"/>
      <c r="BW198" s="116"/>
      <c r="BX198" s="116"/>
      <c r="BY198" s="116"/>
      <c r="BZ198" s="116"/>
      <c r="CA198" s="116"/>
      <c r="CB198" s="116"/>
      <c r="CC198" s="116"/>
      <c r="CD198" s="116"/>
      <c r="CE198" s="116"/>
      <c r="CF198" s="116"/>
      <c r="CG198" s="116"/>
      <c r="CH198" s="116"/>
      <c r="CI198" s="116"/>
      <c r="CJ198" s="116"/>
      <c r="CK198" s="116"/>
      <c r="CL198" s="116"/>
      <c r="CM198" s="116"/>
      <c r="CN198" s="116"/>
      <c r="CO198" s="116"/>
      <c r="CP198" s="116"/>
      <c r="CQ198" s="116"/>
      <c r="CR198" s="116"/>
      <c r="CS198" s="116"/>
      <c r="CT198" s="116"/>
      <c r="CU198" s="116"/>
      <c r="CV198" s="116"/>
      <c r="CW198" s="116"/>
      <c r="CX198" s="116"/>
      <c r="CY198" s="116"/>
      <c r="CZ198" s="116"/>
      <c r="DA198" s="116"/>
      <c r="DB198" s="116"/>
      <c r="DC198" s="116"/>
      <c r="DD198" s="116"/>
      <c r="DE198" s="116"/>
      <c r="DF198" s="116"/>
      <c r="DG198" s="116"/>
      <c r="DH198" s="116"/>
      <c r="DI198" s="116"/>
      <c r="DJ198" s="116"/>
      <c r="DK198" s="116"/>
      <c r="DL198" s="116"/>
      <c r="DM198" s="116"/>
      <c r="DN198" s="116"/>
      <c r="DO198" s="116"/>
      <c r="DP198" s="116"/>
      <c r="DQ198" s="116"/>
      <c r="DR198" s="116"/>
      <c r="DS198" s="116"/>
      <c r="DT198" s="116"/>
      <c r="DU198" s="116"/>
      <c r="DV198" s="116"/>
      <c r="DW198" s="116"/>
      <c r="DX198" s="116"/>
      <c r="DY198" s="116"/>
      <c r="DZ198" s="116"/>
      <c r="EA198" s="116"/>
      <c r="EB198" s="116"/>
      <c r="EC198" s="116"/>
      <c r="ED198" s="116"/>
      <c r="EE198" s="116"/>
      <c r="EF198" s="116"/>
      <c r="EG198" s="116"/>
      <c r="EH198" s="116"/>
      <c r="EI198" s="116"/>
      <c r="EJ198" s="116"/>
      <c r="EK198" s="116"/>
      <c r="EL198" s="116"/>
      <c r="EM198" s="116"/>
      <c r="EN198" s="116"/>
      <c r="EO198" s="116"/>
      <c r="EP198" s="116"/>
      <c r="EQ198" s="116"/>
      <c r="ER198" s="116"/>
      <c r="ES198" s="116"/>
      <c r="ET198" s="116"/>
      <c r="EU198" s="116"/>
      <c r="EV198" s="116"/>
      <c r="EW198" s="116"/>
      <c r="EX198" s="116"/>
      <c r="EY198" s="116"/>
      <c r="EZ198" s="116"/>
      <c r="FA198" s="116"/>
      <c r="FB198" s="116"/>
      <c r="FC198" s="116"/>
      <c r="FD198" s="116"/>
      <c r="FE198" s="116"/>
      <c r="FF198" s="116"/>
      <c r="FG198" s="116"/>
      <c r="FH198" s="116"/>
      <c r="FI198" s="116"/>
      <c r="FJ198" s="116"/>
      <c r="FK198" s="116"/>
      <c r="FL198" s="116"/>
      <c r="FM198" s="116"/>
      <c r="FN198" s="116"/>
      <c r="FO198" s="116"/>
      <c r="FP198" s="116"/>
      <c r="FQ198" s="116"/>
      <c r="FR198" s="116"/>
      <c r="FS198" s="116"/>
      <c r="FT198" s="116"/>
      <c r="FU198" s="116"/>
      <c r="FV198" s="116"/>
      <c r="FW198" s="116"/>
      <c r="FX198" s="116"/>
      <c r="FY198" s="116"/>
      <c r="FZ198" s="116"/>
      <c r="GA198" s="116"/>
      <c r="GB198" s="116"/>
      <c r="GC198" s="116"/>
      <c r="GD198" s="116"/>
      <c r="GE198" s="116"/>
      <c r="GF198" s="116"/>
      <c r="GG198" s="116"/>
      <c r="GH198" s="116"/>
      <c r="GI198" s="116"/>
      <c r="GJ198" s="116"/>
      <c r="GK198" s="116"/>
      <c r="GL198" s="116"/>
      <c r="GM198" s="116"/>
      <c r="GN198" s="116"/>
      <c r="GO198" s="116"/>
      <c r="GP198" s="116"/>
      <c r="GQ198" s="116"/>
      <c r="GR198" s="116"/>
      <c r="GS198" s="116"/>
      <c r="GT198" s="116"/>
      <c r="GU198" s="116"/>
      <c r="GV198" s="116"/>
      <c r="GW198" s="116"/>
      <c r="GX198" s="116"/>
      <c r="GY198" s="116"/>
      <c r="GZ198" s="116"/>
      <c r="HA198" s="116"/>
      <c r="HB198" s="116"/>
      <c r="HC198" s="116"/>
      <c r="HD198" s="116"/>
      <c r="HE198" s="116"/>
      <c r="HF198" s="116"/>
      <c r="HG198" s="116"/>
      <c r="HH198" s="116"/>
      <c r="HI198" s="116"/>
      <c r="HJ198" s="116"/>
      <c r="HK198" s="116"/>
      <c r="HL198" s="116"/>
      <c r="HM198" s="116"/>
      <c r="HN198" s="116"/>
      <c r="HO198" s="116"/>
      <c r="HP198" s="116"/>
      <c r="HQ198" s="116"/>
      <c r="HR198" s="116"/>
      <c r="HS198" s="116"/>
      <c r="HT198" s="116"/>
      <c r="HU198" s="116"/>
      <c r="HV198" s="116"/>
      <c r="HW198" s="116"/>
      <c r="HX198" s="116"/>
      <c r="HY198" s="116"/>
      <c r="HZ198" s="116"/>
      <c r="IA198" s="116"/>
      <c r="IB198" s="116"/>
      <c r="IC198" s="116"/>
      <c r="ID198" s="116"/>
      <c r="IE198" s="116"/>
      <c r="IF198" s="116"/>
      <c r="IG198" s="116"/>
      <c r="IH198" s="116"/>
      <c r="II198" s="116"/>
      <c r="IJ198" s="116"/>
      <c r="IK198" s="116"/>
      <c r="IL198" s="116"/>
      <c r="IM198" s="116"/>
      <c r="IN198" s="116"/>
      <c r="IO198" s="116"/>
      <c r="IP198" s="116"/>
      <c r="IQ198" s="116"/>
      <c r="IR198" s="116"/>
      <c r="IS198" s="116"/>
      <c r="IT198" s="116"/>
      <c r="IU198" s="116"/>
      <c r="IV198" s="116"/>
      <c r="IW198" s="116"/>
      <c r="IX198" s="116"/>
      <c r="IY198" s="116"/>
      <c r="IZ198" s="116"/>
      <c r="JA198" s="116"/>
      <c r="JB198" s="116"/>
      <c r="JC198" s="116"/>
      <c r="JD198" s="116"/>
      <c r="JE198" s="116"/>
      <c r="JF198" s="116"/>
      <c r="JG198" s="116"/>
      <c r="JH198" s="116"/>
      <c r="JI198" s="116"/>
      <c r="JJ198" s="116"/>
      <c r="JK198" s="116"/>
      <c r="JL198" s="116"/>
      <c r="JM198" s="116"/>
      <c r="JN198" s="116"/>
      <c r="JO198" s="116"/>
      <c r="JP198" s="116"/>
      <c r="JQ198" s="116"/>
      <c r="JR198" s="116"/>
      <c r="JS198" s="116"/>
      <c r="JT198" s="116"/>
      <c r="JU198" s="116"/>
      <c r="JV198" s="116"/>
      <c r="JW198" s="116"/>
      <c r="JX198" s="116"/>
      <c r="JY198" s="116"/>
      <c r="JZ198" s="116"/>
      <c r="KA198" s="116"/>
      <c r="KB198" s="116"/>
      <c r="KC198" s="116"/>
      <c r="KD198" s="116"/>
      <c r="KE198" s="116"/>
      <c r="KF198" s="116"/>
      <c r="KG198" s="116"/>
      <c r="KH198" s="116"/>
      <c r="KI198" s="116"/>
      <c r="KJ198" s="116"/>
      <c r="KK198" s="116"/>
      <c r="KL198" s="116"/>
      <c r="KM198" s="116"/>
      <c r="KN198" s="116"/>
      <c r="KO198" s="116"/>
      <c r="KP198" s="116"/>
      <c r="KQ198" s="116"/>
      <c r="KR198" s="116"/>
      <c r="KS198" s="116"/>
      <c r="KT198" s="116"/>
      <c r="KU198" s="116"/>
      <c r="KV198" s="116"/>
      <c r="KW198" s="116"/>
      <c r="KX198" s="116"/>
      <c r="KY198" s="116"/>
      <c r="KZ198" s="116"/>
      <c r="LA198" s="116"/>
      <c r="LB198" s="116"/>
      <c r="LC198" s="116"/>
      <c r="LD198" s="116"/>
      <c r="LE198" s="116"/>
      <c r="LF198" s="116"/>
      <c r="LG198" s="116"/>
      <c r="LH198" s="116"/>
      <c r="LI198" s="116"/>
      <c r="LJ198" s="116"/>
      <c r="LK198" s="116"/>
      <c r="LL198" s="116"/>
      <c r="LM198" s="116"/>
      <c r="LN198" s="116"/>
      <c r="LO198" s="116"/>
      <c r="LP198" s="116"/>
      <c r="LQ198" s="116"/>
      <c r="LR198" s="116"/>
      <c r="LS198" s="116"/>
      <c r="LT198" s="116"/>
      <c r="LU198" s="116"/>
      <c r="LV198" s="116"/>
      <c r="LW198" s="116"/>
      <c r="LX198" s="116"/>
      <c r="LY198" s="116"/>
      <c r="LZ198" s="116"/>
      <c r="MA198" s="116"/>
      <c r="MB198" s="116"/>
      <c r="MC198" s="116"/>
      <c r="MD198" s="116"/>
      <c r="ME198" s="116"/>
      <c r="MF198" s="116"/>
      <c r="MG198" s="116"/>
      <c r="MH198" s="116"/>
      <c r="MI198" s="116"/>
      <c r="MJ198" s="116"/>
      <c r="MK198" s="116"/>
      <c r="ML198" s="116"/>
      <c r="MM198" s="116"/>
      <c r="MN198" s="116"/>
      <c r="MO198" s="116"/>
      <c r="MP198" s="116"/>
      <c r="MQ198" s="116"/>
      <c r="MR198" s="116"/>
      <c r="MS198" s="116"/>
      <c r="MT198" s="116"/>
      <c r="MU198" s="116"/>
      <c r="MV198" s="116"/>
      <c r="MW198" s="116"/>
      <c r="MX198" s="116"/>
      <c r="MY198" s="116"/>
      <c r="MZ198" s="116"/>
      <c r="NA198" s="116"/>
      <c r="NB198" s="116"/>
      <c r="NC198" s="116"/>
      <c r="ND198" s="116"/>
      <c r="NE198" s="116"/>
      <c r="NF198" s="116"/>
      <c r="NG198" s="116"/>
      <c r="NH198" s="116"/>
      <c r="NI198" s="116"/>
      <c r="NJ198" s="116"/>
      <c r="NK198" s="116"/>
      <c r="NL198" s="116"/>
      <c r="NM198" s="116"/>
      <c r="NN198" s="116"/>
      <c r="NO198" s="116"/>
      <c r="NP198" s="116"/>
      <c r="NQ198" s="116"/>
      <c r="NR198" s="116"/>
      <c r="NS198" s="116"/>
      <c r="NT198" s="116"/>
      <c r="NU198" s="116"/>
      <c r="NV198" s="116"/>
      <c r="NW198" s="116"/>
      <c r="NX198" s="116"/>
      <c r="NY198" s="116"/>
      <c r="NZ198" s="116"/>
      <c r="OA198" s="116"/>
      <c r="OB198" s="116"/>
      <c r="OC198" s="116"/>
      <c r="OD198" s="116"/>
      <c r="OE198" s="116"/>
      <c r="OF198" s="116"/>
      <c r="OG198" s="116"/>
      <c r="OH198" s="116"/>
      <c r="OI198" s="116"/>
      <c r="OJ198" s="116"/>
      <c r="OK198" s="116"/>
      <c r="OL198" s="116"/>
      <c r="OM198" s="116"/>
      <c r="ON198" s="116"/>
      <c r="OO198" s="116"/>
      <c r="OP198" s="116"/>
      <c r="OQ198" s="116"/>
      <c r="OR198" s="116"/>
      <c r="OS198" s="116"/>
      <c r="OT198" s="116"/>
      <c r="OU198" s="116"/>
      <c r="OV198" s="116"/>
      <c r="OW198" s="116"/>
      <c r="OX198" s="116"/>
      <c r="OY198" s="116"/>
      <c r="OZ198" s="116"/>
      <c r="PA198" s="116"/>
      <c r="PB198" s="116"/>
      <c r="PC198" s="116"/>
      <c r="PD198" s="116"/>
      <c r="PE198" s="116"/>
      <c r="PF198" s="116"/>
      <c r="PG198" s="116"/>
      <c r="PH198" s="116"/>
      <c r="PI198" s="116"/>
      <c r="PJ198" s="116"/>
      <c r="PK198" s="116"/>
      <c r="PL198" s="116"/>
      <c r="PM198" s="116"/>
      <c r="PN198" s="116"/>
      <c r="PO198" s="116"/>
      <c r="PP198" s="116"/>
      <c r="PQ198" s="116"/>
      <c r="PR198" s="116"/>
      <c r="PS198" s="116"/>
      <c r="PT198" s="116"/>
      <c r="PU198" s="116"/>
      <c r="PV198" s="116"/>
      <c r="PW198" s="116"/>
      <c r="PX198" s="116"/>
      <c r="PY198" s="116"/>
      <c r="PZ198" s="116"/>
      <c r="QA198" s="116"/>
      <c r="QB198" s="116"/>
      <c r="QC198" s="116"/>
      <c r="QD198" s="116"/>
      <c r="QE198" s="116"/>
      <c r="QF198" s="116"/>
      <c r="QG198" s="116"/>
      <c r="QH198" s="116"/>
      <c r="QI198" s="116"/>
      <c r="QJ198" s="116"/>
      <c r="QK198" s="116"/>
      <c r="QL198" s="116"/>
      <c r="QM198" s="116"/>
      <c r="QN198" s="116"/>
      <c r="QO198" s="116"/>
      <c r="QP198" s="116"/>
      <c r="QQ198" s="116"/>
      <c r="QR198" s="116"/>
      <c r="QS198" s="116"/>
      <c r="QT198" s="116"/>
      <c r="QU198" s="116"/>
      <c r="QV198" s="116"/>
      <c r="QW198" s="116"/>
      <c r="QX198" s="116"/>
      <c r="QY198" s="116"/>
      <c r="QZ198" s="116"/>
      <c r="RA198" s="116"/>
      <c r="RB198" s="116"/>
      <c r="RC198" s="116"/>
      <c r="RD198" s="116"/>
      <c r="RE198" s="116"/>
      <c r="RF198" s="116"/>
      <c r="RG198" s="116"/>
      <c r="RH198" s="116"/>
      <c r="RI198" s="116"/>
      <c r="RJ198" s="116"/>
      <c r="RK198" s="116"/>
      <c r="RL198" s="116"/>
      <c r="RM198" s="116"/>
      <c r="RN198" s="116"/>
      <c r="RO198" s="116"/>
      <c r="RP198" s="116"/>
      <c r="RQ198" s="116"/>
      <c r="RR198" s="116"/>
      <c r="RS198" s="116"/>
      <c r="RT198" s="116"/>
      <c r="RU198" s="116"/>
      <c r="RV198" s="116"/>
      <c r="RW198" s="116"/>
      <c r="RX198" s="116"/>
      <c r="RY198" s="116"/>
      <c r="RZ198" s="116"/>
      <c r="SA198" s="116"/>
      <c r="SB198" s="116"/>
      <c r="SC198" s="116"/>
      <c r="SD198" s="116"/>
      <c r="SE198" s="116"/>
      <c r="SF198" s="116"/>
      <c r="SG198" s="116"/>
      <c r="SH198" s="116"/>
      <c r="SI198" s="116"/>
      <c r="SJ198" s="116"/>
      <c r="SK198" s="116"/>
      <c r="SL198" s="116"/>
      <c r="SM198" s="116"/>
      <c r="SN198" s="116"/>
      <c r="SO198" s="116"/>
      <c r="SP198" s="116"/>
      <c r="SQ198" s="116"/>
      <c r="SR198" s="116"/>
      <c r="SS198" s="116"/>
      <c r="ST198" s="116"/>
      <c r="SU198" s="116"/>
      <c r="SV198" s="116"/>
      <c r="SW198" s="116"/>
      <c r="SX198" s="116"/>
      <c r="SY198" s="116"/>
      <c r="SZ198" s="116"/>
      <c r="TA198" s="116"/>
      <c r="TB198" s="116"/>
      <c r="TC198" s="116"/>
      <c r="TD198" s="116"/>
      <c r="TE198" s="116"/>
      <c r="TF198" s="116"/>
      <c r="TG198" s="116"/>
      <c r="TH198" s="116"/>
      <c r="TI198" s="116"/>
      <c r="TJ198" s="116"/>
      <c r="TK198" s="116"/>
      <c r="TL198" s="116"/>
      <c r="TM198" s="116"/>
      <c r="TN198" s="116"/>
      <c r="TO198" s="116"/>
      <c r="TP198" s="116"/>
      <c r="TQ198" s="116"/>
      <c r="TR198" s="116"/>
      <c r="TS198" s="116"/>
      <c r="TT198" s="116"/>
      <c r="TU198" s="116"/>
      <c r="TV198" s="116"/>
      <c r="TW198" s="116"/>
      <c r="TX198" s="116"/>
      <c r="TY198" s="116"/>
      <c r="TZ198" s="116"/>
      <c r="UA198" s="116"/>
      <c r="UB198" s="116"/>
      <c r="UC198" s="116"/>
      <c r="UD198" s="116"/>
      <c r="UE198" s="116"/>
      <c r="UF198" s="116"/>
      <c r="UG198" s="116"/>
      <c r="UH198" s="116"/>
      <c r="UI198" s="116"/>
      <c r="UJ198" s="116"/>
      <c r="UK198" s="116"/>
      <c r="UL198" s="116"/>
      <c r="UM198" s="116"/>
      <c r="UN198" s="116"/>
      <c r="UO198" s="116"/>
      <c r="UP198" s="116"/>
      <c r="UQ198" s="116"/>
      <c r="UR198" s="116"/>
      <c r="US198" s="116"/>
      <c r="UT198" s="116"/>
      <c r="UU198" s="116"/>
      <c r="UV198" s="116"/>
      <c r="UW198" s="116"/>
      <c r="UX198" s="116"/>
      <c r="UY198" s="116"/>
      <c r="UZ198" s="116"/>
      <c r="VA198" s="116"/>
      <c r="VB198" s="116"/>
      <c r="VC198" s="116"/>
    </row>
    <row r="199" spans="1:575" s="118" customFormat="1" ht="14.25" customHeight="1" x14ac:dyDescent="0.35">
      <c r="A199" s="116"/>
      <c r="B199" s="106"/>
      <c r="C199" s="107"/>
      <c r="D199" s="107"/>
      <c r="E199" s="107"/>
      <c r="F199" s="107"/>
      <c r="G199" s="107"/>
      <c r="H199" s="107"/>
      <c r="I199" s="107"/>
      <c r="J199" s="107"/>
      <c r="K199" s="107"/>
      <c r="L199" s="107"/>
      <c r="M199" s="107"/>
      <c r="N199" s="107"/>
      <c r="O199" s="107"/>
      <c r="P199" s="107"/>
      <c r="Q199" s="107"/>
      <c r="R199" s="107"/>
      <c r="S199" s="107"/>
      <c r="T199" s="107"/>
      <c r="U199" s="107"/>
      <c r="V199" s="107"/>
      <c r="W199" s="107"/>
      <c r="X199" s="107"/>
      <c r="Y199" s="93"/>
      <c r="Z199" s="93"/>
      <c r="AA199" s="93"/>
      <c r="AB199" s="93"/>
      <c r="AC199" s="111"/>
      <c r="AD199" s="106">
        <v>10</v>
      </c>
      <c r="AE199" s="116"/>
      <c r="AF199" s="116"/>
      <c r="AG199" s="116"/>
      <c r="AH199" s="116"/>
      <c r="AI199" s="116"/>
      <c r="AJ199" s="116"/>
      <c r="AK199" s="116"/>
      <c r="AL199" s="116"/>
      <c r="AM199" s="116"/>
      <c r="AN199" s="116"/>
      <c r="AO199" s="116"/>
      <c r="AP199" s="116"/>
      <c r="AQ199" s="116"/>
      <c r="AR199" s="116"/>
      <c r="AS199" s="116"/>
      <c r="AT199" s="116"/>
      <c r="AU199" s="116"/>
      <c r="AV199" s="116"/>
      <c r="AW199" s="116"/>
      <c r="AX199" s="116"/>
      <c r="AY199" s="116"/>
      <c r="AZ199" s="116"/>
      <c r="BA199" s="116"/>
      <c r="BB199" s="116"/>
      <c r="BC199" s="116"/>
      <c r="BD199" s="116"/>
      <c r="BE199" s="116"/>
      <c r="BF199" s="116"/>
      <c r="BG199" s="116"/>
      <c r="BH199" s="116"/>
      <c r="BI199" s="116"/>
      <c r="BJ199" s="116"/>
      <c r="BK199" s="116"/>
      <c r="BL199" s="116"/>
      <c r="BM199" s="116"/>
      <c r="BN199" s="116"/>
      <c r="BO199" s="116"/>
      <c r="BP199" s="116"/>
      <c r="BQ199" s="116"/>
      <c r="BR199" s="116"/>
      <c r="BS199" s="116"/>
      <c r="BT199" s="116"/>
      <c r="BU199" s="116"/>
      <c r="BV199" s="116"/>
      <c r="BW199" s="116"/>
      <c r="BX199" s="116"/>
      <c r="BY199" s="116"/>
      <c r="BZ199" s="116"/>
      <c r="CA199" s="116"/>
      <c r="CB199" s="116"/>
      <c r="CC199" s="116"/>
      <c r="CD199" s="116"/>
      <c r="CE199" s="116"/>
      <c r="CF199" s="116"/>
      <c r="CG199" s="116"/>
      <c r="CH199" s="116"/>
      <c r="CI199" s="116"/>
      <c r="CJ199" s="116"/>
      <c r="CK199" s="116"/>
      <c r="CL199" s="116"/>
      <c r="CM199" s="116"/>
      <c r="CN199" s="116"/>
      <c r="CO199" s="116"/>
      <c r="CP199" s="116"/>
      <c r="CQ199" s="116"/>
      <c r="CR199" s="116"/>
      <c r="CS199" s="116"/>
      <c r="CT199" s="116"/>
      <c r="CU199" s="116"/>
      <c r="CV199" s="116"/>
      <c r="CW199" s="116"/>
      <c r="CX199" s="116"/>
      <c r="CY199" s="116"/>
      <c r="CZ199" s="116"/>
      <c r="DA199" s="116"/>
      <c r="DB199" s="116"/>
      <c r="DC199" s="116"/>
      <c r="DD199" s="116"/>
      <c r="DE199" s="116"/>
      <c r="DF199" s="116"/>
      <c r="DG199" s="116"/>
      <c r="DH199" s="116"/>
      <c r="DI199" s="116"/>
      <c r="DJ199" s="116"/>
      <c r="DK199" s="116"/>
      <c r="DL199" s="116"/>
      <c r="DM199" s="116"/>
      <c r="DN199" s="116"/>
      <c r="DO199" s="116"/>
      <c r="DP199" s="116"/>
      <c r="DQ199" s="116"/>
      <c r="DR199" s="116"/>
      <c r="DS199" s="116"/>
      <c r="DT199" s="116"/>
      <c r="DU199" s="116"/>
      <c r="DV199" s="116"/>
      <c r="DW199" s="116"/>
      <c r="DX199" s="116"/>
      <c r="DY199" s="116"/>
      <c r="DZ199" s="116"/>
      <c r="EA199" s="116"/>
      <c r="EB199" s="116"/>
      <c r="EC199" s="116"/>
      <c r="ED199" s="116"/>
      <c r="EE199" s="116"/>
      <c r="EF199" s="116"/>
      <c r="EG199" s="116"/>
      <c r="EH199" s="116"/>
      <c r="EI199" s="116"/>
      <c r="EJ199" s="116"/>
      <c r="EK199" s="116"/>
      <c r="EL199" s="116"/>
      <c r="EM199" s="116"/>
      <c r="EN199" s="116"/>
      <c r="EO199" s="116"/>
      <c r="EP199" s="116"/>
      <c r="EQ199" s="116"/>
      <c r="ER199" s="116"/>
      <c r="ES199" s="116"/>
      <c r="ET199" s="116"/>
      <c r="EU199" s="116"/>
      <c r="EV199" s="116"/>
      <c r="EW199" s="116"/>
      <c r="EX199" s="116"/>
      <c r="EY199" s="116"/>
      <c r="EZ199" s="116"/>
      <c r="FA199" s="116"/>
      <c r="FB199" s="116"/>
      <c r="FC199" s="116"/>
      <c r="FD199" s="116"/>
      <c r="FE199" s="116"/>
      <c r="FF199" s="116"/>
      <c r="FG199" s="116"/>
      <c r="FH199" s="116"/>
      <c r="FI199" s="116"/>
      <c r="FJ199" s="116"/>
      <c r="FK199" s="116"/>
      <c r="FL199" s="116"/>
      <c r="FM199" s="116"/>
      <c r="FN199" s="116"/>
      <c r="FO199" s="116"/>
      <c r="FP199" s="116"/>
      <c r="FQ199" s="116"/>
      <c r="FR199" s="116"/>
      <c r="FS199" s="116"/>
      <c r="FT199" s="116"/>
      <c r="FU199" s="116"/>
      <c r="FV199" s="116"/>
      <c r="FW199" s="116"/>
      <c r="FX199" s="116"/>
      <c r="FY199" s="116"/>
      <c r="FZ199" s="116"/>
      <c r="GA199" s="116"/>
      <c r="GB199" s="116"/>
      <c r="GC199" s="116"/>
      <c r="GD199" s="116"/>
      <c r="GE199" s="116"/>
      <c r="GF199" s="116"/>
      <c r="GG199" s="116"/>
      <c r="GH199" s="116"/>
      <c r="GI199" s="116"/>
      <c r="GJ199" s="116"/>
      <c r="GK199" s="116"/>
      <c r="GL199" s="116"/>
      <c r="GM199" s="116"/>
      <c r="GN199" s="116"/>
      <c r="GO199" s="116"/>
      <c r="GP199" s="116"/>
      <c r="GQ199" s="116"/>
      <c r="GR199" s="116"/>
      <c r="GS199" s="116"/>
      <c r="GT199" s="116"/>
      <c r="GU199" s="116"/>
      <c r="GV199" s="116"/>
      <c r="GW199" s="116"/>
      <c r="GX199" s="116"/>
      <c r="GY199" s="116"/>
      <c r="GZ199" s="116"/>
      <c r="HA199" s="116"/>
      <c r="HB199" s="116"/>
      <c r="HC199" s="116"/>
      <c r="HD199" s="116"/>
      <c r="HE199" s="116"/>
      <c r="HF199" s="116"/>
      <c r="HG199" s="116"/>
      <c r="HH199" s="116"/>
      <c r="HI199" s="116"/>
      <c r="HJ199" s="116"/>
      <c r="HK199" s="116"/>
      <c r="HL199" s="116"/>
      <c r="HM199" s="116"/>
      <c r="HN199" s="116"/>
      <c r="HO199" s="116"/>
      <c r="HP199" s="116"/>
      <c r="HQ199" s="116"/>
      <c r="HR199" s="116"/>
      <c r="HS199" s="116"/>
      <c r="HT199" s="116"/>
      <c r="HU199" s="116"/>
      <c r="HV199" s="116"/>
      <c r="HW199" s="116"/>
      <c r="HX199" s="116"/>
      <c r="HY199" s="116"/>
      <c r="HZ199" s="116"/>
      <c r="IA199" s="116"/>
      <c r="IB199" s="116"/>
      <c r="IC199" s="116"/>
      <c r="ID199" s="116"/>
      <c r="IE199" s="116"/>
      <c r="IF199" s="116"/>
      <c r="IG199" s="116"/>
      <c r="IH199" s="116"/>
      <c r="II199" s="116"/>
      <c r="IJ199" s="116"/>
      <c r="IK199" s="116"/>
      <c r="IL199" s="116"/>
      <c r="IM199" s="116"/>
      <c r="IN199" s="116"/>
      <c r="IO199" s="116"/>
      <c r="IP199" s="116"/>
      <c r="IQ199" s="116"/>
      <c r="IR199" s="116"/>
      <c r="IS199" s="116"/>
      <c r="IT199" s="116"/>
      <c r="IU199" s="116"/>
      <c r="IV199" s="116"/>
      <c r="IW199" s="116"/>
      <c r="IX199" s="116"/>
      <c r="IY199" s="116"/>
      <c r="IZ199" s="116"/>
      <c r="JA199" s="116"/>
      <c r="JB199" s="116"/>
      <c r="JC199" s="116"/>
      <c r="JD199" s="116"/>
      <c r="JE199" s="116"/>
      <c r="JF199" s="116"/>
      <c r="JG199" s="116"/>
      <c r="JH199" s="116"/>
      <c r="JI199" s="116"/>
      <c r="JJ199" s="116"/>
      <c r="JK199" s="116"/>
      <c r="JL199" s="116"/>
      <c r="JM199" s="116"/>
      <c r="JN199" s="116"/>
      <c r="JO199" s="116"/>
      <c r="JP199" s="116"/>
      <c r="JQ199" s="116"/>
      <c r="JR199" s="116"/>
      <c r="JS199" s="116"/>
      <c r="JT199" s="116"/>
      <c r="JU199" s="116"/>
      <c r="JV199" s="116"/>
      <c r="JW199" s="116"/>
      <c r="JX199" s="116"/>
      <c r="JY199" s="116"/>
      <c r="JZ199" s="116"/>
      <c r="KA199" s="116"/>
      <c r="KB199" s="116"/>
      <c r="KC199" s="116"/>
      <c r="KD199" s="116"/>
      <c r="KE199" s="116"/>
      <c r="KF199" s="116"/>
      <c r="KG199" s="116"/>
      <c r="KH199" s="116"/>
      <c r="KI199" s="116"/>
      <c r="KJ199" s="116"/>
      <c r="KK199" s="116"/>
      <c r="KL199" s="116"/>
      <c r="KM199" s="116"/>
      <c r="KN199" s="116"/>
      <c r="KO199" s="116"/>
      <c r="KP199" s="116"/>
      <c r="KQ199" s="116"/>
      <c r="KR199" s="116"/>
      <c r="KS199" s="116"/>
      <c r="KT199" s="116"/>
      <c r="KU199" s="116"/>
      <c r="KV199" s="116"/>
      <c r="KW199" s="116"/>
      <c r="KX199" s="116"/>
      <c r="KY199" s="116"/>
      <c r="KZ199" s="116"/>
      <c r="LA199" s="116"/>
      <c r="LB199" s="116"/>
      <c r="LC199" s="116"/>
      <c r="LD199" s="116"/>
      <c r="LE199" s="116"/>
      <c r="LF199" s="116"/>
      <c r="LG199" s="116"/>
      <c r="LH199" s="116"/>
      <c r="LI199" s="116"/>
      <c r="LJ199" s="116"/>
      <c r="LK199" s="116"/>
      <c r="LL199" s="116"/>
      <c r="LM199" s="116"/>
      <c r="LN199" s="116"/>
      <c r="LO199" s="116"/>
      <c r="LP199" s="116"/>
      <c r="LQ199" s="116"/>
      <c r="LR199" s="116"/>
      <c r="LS199" s="116"/>
      <c r="LT199" s="116"/>
      <c r="LU199" s="116"/>
      <c r="LV199" s="116"/>
      <c r="LW199" s="116"/>
      <c r="LX199" s="116"/>
      <c r="LY199" s="116"/>
      <c r="LZ199" s="116"/>
      <c r="MA199" s="116"/>
      <c r="MB199" s="116"/>
      <c r="MC199" s="116"/>
      <c r="MD199" s="116"/>
      <c r="ME199" s="116"/>
      <c r="MF199" s="116"/>
      <c r="MG199" s="116"/>
      <c r="MH199" s="116"/>
      <c r="MI199" s="116"/>
      <c r="MJ199" s="116"/>
      <c r="MK199" s="116"/>
      <c r="ML199" s="116"/>
      <c r="MM199" s="116"/>
      <c r="MN199" s="116"/>
      <c r="MO199" s="116"/>
      <c r="MP199" s="116"/>
      <c r="MQ199" s="116"/>
      <c r="MR199" s="116"/>
      <c r="MS199" s="116"/>
      <c r="MT199" s="116"/>
      <c r="MU199" s="116"/>
      <c r="MV199" s="116"/>
      <c r="MW199" s="116"/>
      <c r="MX199" s="116"/>
      <c r="MY199" s="116"/>
      <c r="MZ199" s="116"/>
      <c r="NA199" s="116"/>
      <c r="NB199" s="116"/>
      <c r="NC199" s="116"/>
      <c r="ND199" s="116"/>
      <c r="NE199" s="116"/>
      <c r="NF199" s="116"/>
      <c r="NG199" s="116"/>
      <c r="NH199" s="116"/>
      <c r="NI199" s="116"/>
      <c r="NJ199" s="116"/>
      <c r="NK199" s="116"/>
      <c r="NL199" s="116"/>
      <c r="NM199" s="116"/>
      <c r="NN199" s="116"/>
      <c r="NO199" s="116"/>
      <c r="NP199" s="116"/>
      <c r="NQ199" s="116"/>
      <c r="NR199" s="116"/>
      <c r="NS199" s="116"/>
      <c r="NT199" s="116"/>
      <c r="NU199" s="116"/>
      <c r="NV199" s="116"/>
      <c r="NW199" s="116"/>
      <c r="NX199" s="116"/>
      <c r="NY199" s="116"/>
      <c r="NZ199" s="116"/>
      <c r="OA199" s="116"/>
      <c r="OB199" s="116"/>
      <c r="OC199" s="116"/>
      <c r="OD199" s="116"/>
      <c r="OE199" s="116"/>
      <c r="OF199" s="116"/>
      <c r="OG199" s="116"/>
      <c r="OH199" s="116"/>
      <c r="OI199" s="116"/>
      <c r="OJ199" s="116"/>
      <c r="OK199" s="116"/>
      <c r="OL199" s="116"/>
      <c r="OM199" s="116"/>
      <c r="ON199" s="116"/>
      <c r="OO199" s="116"/>
      <c r="OP199" s="116"/>
      <c r="OQ199" s="116"/>
      <c r="OR199" s="116"/>
      <c r="OS199" s="116"/>
      <c r="OT199" s="116"/>
      <c r="OU199" s="116"/>
      <c r="OV199" s="116"/>
      <c r="OW199" s="116"/>
      <c r="OX199" s="116"/>
      <c r="OY199" s="116"/>
      <c r="OZ199" s="116"/>
      <c r="PA199" s="116"/>
      <c r="PB199" s="116"/>
      <c r="PC199" s="116"/>
      <c r="PD199" s="116"/>
      <c r="PE199" s="116"/>
      <c r="PF199" s="116"/>
      <c r="PG199" s="116"/>
      <c r="PH199" s="116"/>
      <c r="PI199" s="116"/>
      <c r="PJ199" s="116"/>
      <c r="PK199" s="116"/>
      <c r="PL199" s="116"/>
      <c r="PM199" s="116"/>
      <c r="PN199" s="116"/>
      <c r="PO199" s="116"/>
      <c r="PP199" s="116"/>
      <c r="PQ199" s="116"/>
      <c r="PR199" s="116"/>
      <c r="PS199" s="116"/>
      <c r="PT199" s="116"/>
      <c r="PU199" s="116"/>
      <c r="PV199" s="116"/>
      <c r="PW199" s="116"/>
      <c r="PX199" s="116"/>
      <c r="PY199" s="116"/>
      <c r="PZ199" s="116"/>
      <c r="QA199" s="116"/>
      <c r="QB199" s="116"/>
      <c r="QC199" s="116"/>
      <c r="QD199" s="116"/>
      <c r="QE199" s="116"/>
      <c r="QF199" s="116"/>
      <c r="QG199" s="116"/>
      <c r="QH199" s="116"/>
      <c r="QI199" s="116"/>
      <c r="QJ199" s="116"/>
      <c r="QK199" s="116"/>
      <c r="QL199" s="116"/>
      <c r="QM199" s="116"/>
      <c r="QN199" s="116"/>
      <c r="QO199" s="116"/>
      <c r="QP199" s="116"/>
      <c r="QQ199" s="116"/>
      <c r="QR199" s="116"/>
      <c r="QS199" s="116"/>
      <c r="QT199" s="116"/>
      <c r="QU199" s="116"/>
      <c r="QV199" s="116"/>
      <c r="QW199" s="116"/>
      <c r="QX199" s="116"/>
      <c r="QY199" s="116"/>
      <c r="QZ199" s="116"/>
      <c r="RA199" s="116"/>
      <c r="RB199" s="116"/>
      <c r="RC199" s="116"/>
      <c r="RD199" s="116"/>
      <c r="RE199" s="116"/>
      <c r="RF199" s="116"/>
      <c r="RG199" s="116"/>
      <c r="RH199" s="116"/>
      <c r="RI199" s="116"/>
      <c r="RJ199" s="116"/>
      <c r="RK199" s="116"/>
      <c r="RL199" s="116"/>
      <c r="RM199" s="116"/>
      <c r="RN199" s="116"/>
      <c r="RO199" s="116"/>
      <c r="RP199" s="116"/>
      <c r="RQ199" s="116"/>
      <c r="RR199" s="116"/>
      <c r="RS199" s="116"/>
      <c r="RT199" s="116"/>
      <c r="RU199" s="116"/>
      <c r="RV199" s="116"/>
      <c r="RW199" s="116"/>
      <c r="RX199" s="116"/>
      <c r="RY199" s="116"/>
      <c r="RZ199" s="116"/>
      <c r="SA199" s="116"/>
      <c r="SB199" s="116"/>
      <c r="SC199" s="116"/>
      <c r="SD199" s="116"/>
      <c r="SE199" s="116"/>
      <c r="SF199" s="116"/>
      <c r="SG199" s="116"/>
      <c r="SH199" s="116"/>
      <c r="SI199" s="116"/>
      <c r="SJ199" s="116"/>
      <c r="SK199" s="116"/>
      <c r="SL199" s="116"/>
      <c r="SM199" s="116"/>
      <c r="SN199" s="116"/>
      <c r="SO199" s="116"/>
      <c r="SP199" s="116"/>
      <c r="SQ199" s="116"/>
      <c r="SR199" s="116"/>
      <c r="SS199" s="116"/>
      <c r="ST199" s="116"/>
      <c r="SU199" s="116"/>
      <c r="SV199" s="116"/>
      <c r="SW199" s="116"/>
      <c r="SX199" s="116"/>
      <c r="SY199" s="116"/>
      <c r="SZ199" s="116"/>
      <c r="TA199" s="116"/>
      <c r="TB199" s="116"/>
      <c r="TC199" s="116"/>
      <c r="TD199" s="116"/>
      <c r="TE199" s="116"/>
      <c r="TF199" s="116"/>
      <c r="TG199" s="116"/>
      <c r="TH199" s="116"/>
      <c r="TI199" s="116"/>
      <c r="TJ199" s="116"/>
      <c r="TK199" s="116"/>
      <c r="TL199" s="116"/>
      <c r="TM199" s="116"/>
      <c r="TN199" s="116"/>
      <c r="TO199" s="116"/>
      <c r="TP199" s="116"/>
      <c r="TQ199" s="116"/>
      <c r="TR199" s="116"/>
      <c r="TS199" s="116"/>
      <c r="TT199" s="116"/>
      <c r="TU199" s="116"/>
      <c r="TV199" s="116"/>
      <c r="TW199" s="116"/>
      <c r="TX199" s="116"/>
      <c r="TY199" s="116"/>
      <c r="TZ199" s="116"/>
      <c r="UA199" s="116"/>
      <c r="UB199" s="116"/>
      <c r="UC199" s="116"/>
      <c r="UD199" s="116"/>
      <c r="UE199" s="116"/>
      <c r="UF199" s="116"/>
      <c r="UG199" s="116"/>
      <c r="UH199" s="116"/>
      <c r="UI199" s="116"/>
      <c r="UJ199" s="116"/>
      <c r="UK199" s="116"/>
      <c r="UL199" s="116"/>
      <c r="UM199" s="116"/>
      <c r="UN199" s="116"/>
      <c r="UO199" s="116"/>
      <c r="UP199" s="116"/>
      <c r="UQ199" s="116"/>
      <c r="UR199" s="116"/>
      <c r="US199" s="116"/>
      <c r="UT199" s="116"/>
      <c r="UU199" s="116"/>
      <c r="UV199" s="116"/>
      <c r="UW199" s="116"/>
      <c r="UX199" s="116"/>
      <c r="UY199" s="116"/>
      <c r="UZ199" s="116"/>
      <c r="VA199" s="116"/>
      <c r="VB199" s="116"/>
      <c r="VC199" s="116"/>
    </row>
    <row r="200" spans="1:575" s="118" customFormat="1" ht="14.25" customHeight="1" x14ac:dyDescent="0.35">
      <c r="A200" s="116"/>
      <c r="B200" s="297" t="s">
        <v>142</v>
      </c>
      <c r="C200" s="298"/>
      <c r="D200" s="298"/>
      <c r="E200" s="298"/>
      <c r="F200" s="298"/>
      <c r="G200" s="298"/>
      <c r="H200" s="298"/>
      <c r="I200" s="298"/>
      <c r="J200" s="298"/>
      <c r="K200" s="298"/>
      <c r="L200" s="298"/>
      <c r="M200" s="298"/>
      <c r="N200" s="298"/>
      <c r="O200" s="298"/>
      <c r="P200" s="298"/>
      <c r="Q200" s="298"/>
      <c r="R200" s="298"/>
      <c r="S200" s="298"/>
      <c r="T200" s="298"/>
      <c r="U200" s="298"/>
      <c r="V200" s="298"/>
      <c r="W200" s="298"/>
      <c r="X200" s="298"/>
      <c r="Y200" s="298"/>
      <c r="Z200" s="298"/>
      <c r="AA200" s="298"/>
      <c r="AB200" s="299"/>
      <c r="AC200" s="116"/>
      <c r="AD200" s="117">
        <v>16</v>
      </c>
      <c r="AE200" s="116"/>
      <c r="AF200" s="116"/>
      <c r="AG200" s="116"/>
      <c r="AH200" s="116"/>
      <c r="AI200" s="116"/>
      <c r="AJ200" s="116"/>
      <c r="AK200" s="116"/>
      <c r="AL200" s="116"/>
      <c r="AM200" s="116"/>
      <c r="AN200" s="116"/>
      <c r="AO200" s="116"/>
      <c r="AP200" s="116"/>
      <c r="AQ200" s="116"/>
      <c r="AR200" s="116"/>
      <c r="AS200" s="116"/>
      <c r="AT200" s="116"/>
      <c r="AU200" s="116"/>
      <c r="AV200" s="116"/>
      <c r="AW200" s="116"/>
      <c r="AX200" s="116"/>
      <c r="AY200" s="116"/>
      <c r="AZ200" s="116"/>
      <c r="BA200" s="116"/>
      <c r="BB200" s="116"/>
      <c r="BC200" s="116"/>
      <c r="BD200" s="116"/>
      <c r="BE200" s="116"/>
      <c r="BF200" s="116"/>
      <c r="BG200" s="116"/>
      <c r="BH200" s="116"/>
      <c r="BI200" s="116"/>
      <c r="BJ200" s="116"/>
      <c r="BK200" s="116"/>
      <c r="BL200" s="116"/>
      <c r="BM200" s="116"/>
      <c r="BN200" s="116"/>
      <c r="BO200" s="116"/>
      <c r="BP200" s="116"/>
      <c r="BQ200" s="116"/>
      <c r="BR200" s="116"/>
      <c r="BS200" s="116"/>
      <c r="BT200" s="116"/>
      <c r="BU200" s="116"/>
      <c r="BV200" s="116"/>
      <c r="BW200" s="116"/>
      <c r="BX200" s="116"/>
      <c r="BY200" s="116"/>
      <c r="BZ200" s="116"/>
      <c r="CA200" s="116"/>
      <c r="CB200" s="116"/>
      <c r="CC200" s="116"/>
      <c r="CD200" s="116"/>
      <c r="CE200" s="116"/>
      <c r="CF200" s="116"/>
      <c r="CG200" s="116"/>
      <c r="CH200" s="116"/>
      <c r="CI200" s="116"/>
      <c r="CJ200" s="116"/>
      <c r="CK200" s="116"/>
      <c r="CL200" s="116"/>
      <c r="CM200" s="116"/>
      <c r="CN200" s="116"/>
      <c r="CO200" s="116"/>
      <c r="CP200" s="116"/>
      <c r="CQ200" s="116"/>
      <c r="CR200" s="116"/>
      <c r="CS200" s="116"/>
      <c r="CT200" s="116"/>
      <c r="CU200" s="116"/>
      <c r="CV200" s="116"/>
      <c r="CW200" s="116"/>
      <c r="CX200" s="116"/>
      <c r="CY200" s="116"/>
      <c r="CZ200" s="116"/>
      <c r="DA200" s="116"/>
      <c r="DB200" s="116"/>
      <c r="DC200" s="116"/>
      <c r="DD200" s="116"/>
      <c r="DE200" s="116"/>
      <c r="DF200" s="116"/>
      <c r="DG200" s="116"/>
      <c r="DH200" s="116"/>
      <c r="DI200" s="116"/>
      <c r="DJ200" s="116"/>
      <c r="DK200" s="116"/>
      <c r="DL200" s="116"/>
      <c r="DM200" s="116"/>
      <c r="DN200" s="116"/>
      <c r="DO200" s="116"/>
      <c r="DP200" s="116"/>
      <c r="DQ200" s="116"/>
      <c r="DR200" s="116"/>
      <c r="DS200" s="116"/>
      <c r="DT200" s="116"/>
      <c r="DU200" s="116"/>
      <c r="DV200" s="116"/>
      <c r="DW200" s="116"/>
      <c r="DX200" s="116"/>
      <c r="DY200" s="116"/>
      <c r="DZ200" s="116"/>
      <c r="EA200" s="116"/>
      <c r="EB200" s="116"/>
      <c r="EC200" s="116"/>
      <c r="ED200" s="116"/>
      <c r="EE200" s="116"/>
      <c r="EF200" s="116"/>
      <c r="EG200" s="116"/>
      <c r="EH200" s="116"/>
      <c r="EI200" s="116"/>
      <c r="EJ200" s="116"/>
      <c r="EK200" s="116"/>
      <c r="EL200" s="116"/>
      <c r="EM200" s="116"/>
      <c r="EN200" s="116"/>
      <c r="EO200" s="116"/>
      <c r="EP200" s="116"/>
      <c r="EQ200" s="116"/>
      <c r="ER200" s="116"/>
      <c r="ES200" s="116"/>
      <c r="ET200" s="116"/>
      <c r="EU200" s="116"/>
      <c r="EV200" s="116"/>
      <c r="EW200" s="116"/>
      <c r="EX200" s="116"/>
      <c r="EY200" s="116"/>
      <c r="EZ200" s="116"/>
      <c r="FA200" s="116"/>
      <c r="FB200" s="116"/>
      <c r="FC200" s="116"/>
      <c r="FD200" s="116"/>
      <c r="FE200" s="116"/>
      <c r="FF200" s="116"/>
      <c r="FG200" s="116"/>
      <c r="FH200" s="116"/>
      <c r="FI200" s="116"/>
      <c r="FJ200" s="116"/>
      <c r="FK200" s="116"/>
      <c r="FL200" s="116"/>
      <c r="FM200" s="116"/>
      <c r="FN200" s="116"/>
      <c r="FO200" s="116"/>
      <c r="FP200" s="116"/>
      <c r="FQ200" s="116"/>
      <c r="FR200" s="116"/>
      <c r="FS200" s="116"/>
      <c r="FT200" s="116"/>
      <c r="FU200" s="116"/>
      <c r="FV200" s="116"/>
      <c r="FW200" s="116"/>
      <c r="FX200" s="116"/>
      <c r="FY200" s="116"/>
      <c r="FZ200" s="116"/>
      <c r="GA200" s="116"/>
      <c r="GB200" s="116"/>
      <c r="GC200" s="116"/>
      <c r="GD200" s="116"/>
      <c r="GE200" s="116"/>
      <c r="GF200" s="116"/>
      <c r="GG200" s="116"/>
      <c r="GH200" s="116"/>
      <c r="GI200" s="116"/>
      <c r="GJ200" s="116"/>
      <c r="GK200" s="116"/>
      <c r="GL200" s="116"/>
      <c r="GM200" s="116"/>
      <c r="GN200" s="116"/>
      <c r="GO200" s="116"/>
      <c r="GP200" s="116"/>
      <c r="GQ200" s="116"/>
      <c r="GR200" s="116"/>
      <c r="GS200" s="116"/>
      <c r="GT200" s="116"/>
      <c r="GU200" s="116"/>
      <c r="GV200" s="116"/>
      <c r="GW200" s="116"/>
      <c r="GX200" s="116"/>
      <c r="GY200" s="116"/>
      <c r="GZ200" s="116"/>
      <c r="HA200" s="116"/>
      <c r="HB200" s="116"/>
      <c r="HC200" s="116"/>
      <c r="HD200" s="116"/>
      <c r="HE200" s="116"/>
      <c r="HF200" s="116"/>
      <c r="HG200" s="116"/>
      <c r="HH200" s="116"/>
      <c r="HI200" s="116"/>
      <c r="HJ200" s="116"/>
      <c r="HK200" s="116"/>
      <c r="HL200" s="116"/>
      <c r="HM200" s="116"/>
      <c r="HN200" s="116"/>
      <c r="HO200" s="116"/>
      <c r="HP200" s="116"/>
      <c r="HQ200" s="116"/>
      <c r="HR200" s="116"/>
      <c r="HS200" s="116"/>
      <c r="HT200" s="116"/>
      <c r="HU200" s="116"/>
      <c r="HV200" s="116"/>
      <c r="HW200" s="116"/>
      <c r="HX200" s="116"/>
      <c r="HY200" s="116"/>
      <c r="HZ200" s="116"/>
      <c r="IA200" s="116"/>
      <c r="IB200" s="116"/>
      <c r="IC200" s="116"/>
      <c r="ID200" s="116"/>
      <c r="IE200" s="116"/>
      <c r="IF200" s="116"/>
      <c r="IG200" s="116"/>
      <c r="IH200" s="116"/>
      <c r="II200" s="116"/>
      <c r="IJ200" s="116"/>
      <c r="IK200" s="116"/>
      <c r="IL200" s="116"/>
      <c r="IM200" s="116"/>
      <c r="IN200" s="116"/>
      <c r="IO200" s="116"/>
      <c r="IP200" s="116"/>
      <c r="IQ200" s="116"/>
      <c r="IR200" s="116"/>
      <c r="IS200" s="116"/>
      <c r="IT200" s="116"/>
      <c r="IU200" s="116"/>
      <c r="IV200" s="116"/>
      <c r="IW200" s="116"/>
      <c r="IX200" s="116"/>
      <c r="IY200" s="116"/>
      <c r="IZ200" s="116"/>
      <c r="JA200" s="116"/>
      <c r="JB200" s="116"/>
      <c r="JC200" s="116"/>
      <c r="JD200" s="116"/>
      <c r="JE200" s="116"/>
      <c r="JF200" s="116"/>
      <c r="JG200" s="116"/>
      <c r="JH200" s="116"/>
      <c r="JI200" s="116"/>
      <c r="JJ200" s="116"/>
      <c r="JK200" s="116"/>
      <c r="JL200" s="116"/>
      <c r="JM200" s="116"/>
      <c r="JN200" s="116"/>
      <c r="JO200" s="116"/>
      <c r="JP200" s="116"/>
      <c r="JQ200" s="116"/>
      <c r="JR200" s="116"/>
      <c r="JS200" s="116"/>
      <c r="JT200" s="116"/>
      <c r="JU200" s="116"/>
      <c r="JV200" s="116"/>
      <c r="JW200" s="116"/>
      <c r="JX200" s="116"/>
      <c r="JY200" s="116"/>
      <c r="JZ200" s="116"/>
      <c r="KA200" s="116"/>
      <c r="KB200" s="116"/>
      <c r="KC200" s="116"/>
      <c r="KD200" s="116"/>
      <c r="KE200" s="116"/>
      <c r="KF200" s="116"/>
      <c r="KG200" s="116"/>
      <c r="KH200" s="116"/>
      <c r="KI200" s="116"/>
      <c r="KJ200" s="116"/>
      <c r="KK200" s="116"/>
      <c r="KL200" s="116"/>
      <c r="KM200" s="116"/>
      <c r="KN200" s="116"/>
      <c r="KO200" s="116"/>
      <c r="KP200" s="116"/>
      <c r="KQ200" s="116"/>
      <c r="KR200" s="116"/>
      <c r="KS200" s="116"/>
      <c r="KT200" s="116"/>
      <c r="KU200" s="116"/>
      <c r="KV200" s="116"/>
      <c r="KW200" s="116"/>
      <c r="KX200" s="116"/>
      <c r="KY200" s="116"/>
      <c r="KZ200" s="116"/>
      <c r="LA200" s="116"/>
      <c r="LB200" s="116"/>
      <c r="LC200" s="116"/>
      <c r="LD200" s="116"/>
      <c r="LE200" s="116"/>
      <c r="LF200" s="116"/>
      <c r="LG200" s="116"/>
      <c r="LH200" s="116"/>
      <c r="LI200" s="116"/>
      <c r="LJ200" s="116"/>
      <c r="LK200" s="116"/>
      <c r="LL200" s="116"/>
      <c r="LM200" s="116"/>
      <c r="LN200" s="116"/>
      <c r="LO200" s="116"/>
      <c r="LP200" s="116"/>
      <c r="LQ200" s="116"/>
      <c r="LR200" s="116"/>
      <c r="LS200" s="116"/>
      <c r="LT200" s="116"/>
      <c r="LU200" s="116"/>
      <c r="LV200" s="116"/>
      <c r="LW200" s="116"/>
      <c r="LX200" s="116"/>
      <c r="LY200" s="116"/>
      <c r="LZ200" s="116"/>
      <c r="MA200" s="116"/>
      <c r="MB200" s="116"/>
      <c r="MC200" s="116"/>
      <c r="MD200" s="116"/>
      <c r="ME200" s="116"/>
      <c r="MF200" s="116"/>
      <c r="MG200" s="116"/>
      <c r="MH200" s="116"/>
      <c r="MI200" s="116"/>
      <c r="MJ200" s="116"/>
      <c r="MK200" s="116"/>
      <c r="ML200" s="116"/>
      <c r="MM200" s="116"/>
      <c r="MN200" s="116"/>
      <c r="MO200" s="116"/>
      <c r="MP200" s="116"/>
      <c r="MQ200" s="116"/>
      <c r="MR200" s="116"/>
      <c r="MS200" s="116"/>
      <c r="MT200" s="116"/>
      <c r="MU200" s="116"/>
      <c r="MV200" s="116"/>
      <c r="MW200" s="116"/>
      <c r="MX200" s="116"/>
      <c r="MY200" s="116"/>
      <c r="MZ200" s="116"/>
      <c r="NA200" s="116"/>
      <c r="NB200" s="116"/>
      <c r="NC200" s="116"/>
      <c r="ND200" s="116"/>
      <c r="NE200" s="116"/>
      <c r="NF200" s="116"/>
      <c r="NG200" s="116"/>
      <c r="NH200" s="116"/>
      <c r="NI200" s="116"/>
      <c r="NJ200" s="116"/>
      <c r="NK200" s="116"/>
      <c r="NL200" s="116"/>
      <c r="NM200" s="116"/>
      <c r="NN200" s="116"/>
      <c r="NO200" s="116"/>
      <c r="NP200" s="116"/>
      <c r="NQ200" s="116"/>
      <c r="NR200" s="116"/>
      <c r="NS200" s="116"/>
      <c r="NT200" s="116"/>
      <c r="NU200" s="116"/>
      <c r="NV200" s="116"/>
      <c r="NW200" s="116"/>
      <c r="NX200" s="116"/>
      <c r="NY200" s="116"/>
      <c r="NZ200" s="116"/>
      <c r="OA200" s="116"/>
      <c r="OB200" s="116"/>
      <c r="OC200" s="116"/>
      <c r="OD200" s="116"/>
      <c r="OE200" s="116"/>
      <c r="OF200" s="116"/>
      <c r="OG200" s="116"/>
      <c r="OH200" s="116"/>
      <c r="OI200" s="116"/>
      <c r="OJ200" s="116"/>
      <c r="OK200" s="116"/>
      <c r="OL200" s="116"/>
      <c r="OM200" s="116"/>
      <c r="ON200" s="116"/>
      <c r="OO200" s="116"/>
      <c r="OP200" s="116"/>
      <c r="OQ200" s="116"/>
      <c r="OR200" s="116"/>
      <c r="OS200" s="116"/>
      <c r="OT200" s="116"/>
      <c r="OU200" s="116"/>
      <c r="OV200" s="116"/>
      <c r="OW200" s="116"/>
      <c r="OX200" s="116"/>
      <c r="OY200" s="116"/>
      <c r="OZ200" s="116"/>
      <c r="PA200" s="116"/>
      <c r="PB200" s="116"/>
      <c r="PC200" s="116"/>
      <c r="PD200" s="116"/>
      <c r="PE200" s="116"/>
      <c r="PF200" s="116"/>
      <c r="PG200" s="116"/>
      <c r="PH200" s="116"/>
      <c r="PI200" s="116"/>
      <c r="PJ200" s="116"/>
      <c r="PK200" s="116"/>
      <c r="PL200" s="116"/>
      <c r="PM200" s="116"/>
      <c r="PN200" s="116"/>
      <c r="PO200" s="116"/>
      <c r="PP200" s="116"/>
      <c r="PQ200" s="116"/>
      <c r="PR200" s="116"/>
      <c r="PS200" s="116"/>
      <c r="PT200" s="116"/>
      <c r="PU200" s="116"/>
      <c r="PV200" s="116"/>
      <c r="PW200" s="116"/>
      <c r="PX200" s="116"/>
      <c r="PY200" s="116"/>
      <c r="PZ200" s="116"/>
      <c r="QA200" s="116"/>
      <c r="QB200" s="116"/>
      <c r="QC200" s="116"/>
      <c r="QD200" s="116"/>
      <c r="QE200" s="116"/>
      <c r="QF200" s="116"/>
      <c r="QG200" s="116"/>
      <c r="QH200" s="116"/>
      <c r="QI200" s="116"/>
      <c r="QJ200" s="116"/>
      <c r="QK200" s="116"/>
      <c r="QL200" s="116"/>
      <c r="QM200" s="116"/>
      <c r="QN200" s="116"/>
      <c r="QO200" s="116"/>
      <c r="QP200" s="116"/>
      <c r="QQ200" s="116"/>
      <c r="QR200" s="116"/>
      <c r="QS200" s="116"/>
      <c r="QT200" s="116"/>
      <c r="QU200" s="116"/>
      <c r="QV200" s="116"/>
      <c r="QW200" s="116"/>
      <c r="QX200" s="116"/>
      <c r="QY200" s="116"/>
      <c r="QZ200" s="116"/>
      <c r="RA200" s="116"/>
      <c r="RB200" s="116"/>
      <c r="RC200" s="116"/>
      <c r="RD200" s="116"/>
      <c r="RE200" s="116"/>
      <c r="RF200" s="116"/>
      <c r="RG200" s="116"/>
      <c r="RH200" s="116"/>
      <c r="RI200" s="116"/>
      <c r="RJ200" s="116"/>
      <c r="RK200" s="116"/>
      <c r="RL200" s="116"/>
      <c r="RM200" s="116"/>
      <c r="RN200" s="116"/>
      <c r="RO200" s="116"/>
      <c r="RP200" s="116"/>
      <c r="RQ200" s="116"/>
      <c r="RR200" s="116"/>
      <c r="RS200" s="116"/>
      <c r="RT200" s="116"/>
      <c r="RU200" s="116"/>
      <c r="RV200" s="116"/>
      <c r="RW200" s="116"/>
      <c r="RX200" s="116"/>
      <c r="RY200" s="116"/>
      <c r="RZ200" s="116"/>
      <c r="SA200" s="116"/>
      <c r="SB200" s="116"/>
      <c r="SC200" s="116"/>
      <c r="SD200" s="116"/>
      <c r="SE200" s="116"/>
      <c r="SF200" s="116"/>
      <c r="SG200" s="116"/>
      <c r="SH200" s="116"/>
      <c r="SI200" s="116"/>
      <c r="SJ200" s="116"/>
      <c r="SK200" s="116"/>
      <c r="SL200" s="116"/>
      <c r="SM200" s="116"/>
      <c r="SN200" s="116"/>
      <c r="SO200" s="116"/>
      <c r="SP200" s="116"/>
      <c r="SQ200" s="116"/>
      <c r="SR200" s="116"/>
      <c r="SS200" s="116"/>
      <c r="ST200" s="116"/>
      <c r="SU200" s="116"/>
      <c r="SV200" s="116"/>
      <c r="SW200" s="116"/>
      <c r="SX200" s="116"/>
      <c r="SY200" s="116"/>
      <c r="SZ200" s="116"/>
      <c r="TA200" s="116"/>
      <c r="TB200" s="116"/>
      <c r="TC200" s="116"/>
      <c r="TD200" s="116"/>
      <c r="TE200" s="116"/>
      <c r="TF200" s="116"/>
      <c r="TG200" s="116"/>
      <c r="TH200" s="116"/>
      <c r="TI200" s="116"/>
      <c r="TJ200" s="116"/>
      <c r="TK200" s="116"/>
      <c r="TL200" s="116"/>
      <c r="TM200" s="116"/>
      <c r="TN200" s="116"/>
      <c r="TO200" s="116"/>
      <c r="TP200" s="116"/>
      <c r="TQ200" s="116"/>
      <c r="TR200" s="116"/>
      <c r="TS200" s="116"/>
      <c r="TT200" s="116"/>
      <c r="TU200" s="116"/>
      <c r="TV200" s="116"/>
      <c r="TW200" s="116"/>
      <c r="TX200" s="116"/>
      <c r="TY200" s="116"/>
      <c r="TZ200" s="116"/>
      <c r="UA200" s="116"/>
      <c r="UB200" s="116"/>
      <c r="UC200" s="116"/>
      <c r="UD200" s="116"/>
      <c r="UE200" s="116"/>
      <c r="UF200" s="116"/>
      <c r="UG200" s="116"/>
      <c r="UH200" s="116"/>
      <c r="UI200" s="116"/>
      <c r="UJ200" s="116"/>
      <c r="UK200" s="116"/>
      <c r="UL200" s="116"/>
      <c r="UM200" s="116"/>
      <c r="UN200" s="116"/>
      <c r="UO200" s="116"/>
      <c r="UP200" s="116"/>
      <c r="UQ200" s="116"/>
      <c r="UR200" s="116"/>
      <c r="US200" s="116"/>
      <c r="UT200" s="116"/>
      <c r="UU200" s="116"/>
      <c r="UV200" s="116"/>
      <c r="UW200" s="116"/>
      <c r="UX200" s="116"/>
      <c r="UY200" s="116"/>
      <c r="UZ200" s="116"/>
      <c r="VA200" s="116"/>
      <c r="VB200" s="116"/>
      <c r="VC200" s="116"/>
    </row>
    <row r="201" spans="1:575" ht="14.25" customHeight="1" x14ac:dyDescent="0.35">
      <c r="A201" s="1"/>
      <c r="B201" s="300" t="s">
        <v>143</v>
      </c>
      <c r="C201" s="301"/>
      <c r="D201" s="301"/>
      <c r="E201" s="301"/>
      <c r="F201" s="301"/>
      <c r="G201" s="301"/>
      <c r="H201" s="301"/>
      <c r="I201" s="301"/>
      <c r="J201" s="301"/>
      <c r="K201" s="301"/>
      <c r="L201" s="301"/>
      <c r="M201" s="301"/>
      <c r="N201" s="301"/>
      <c r="O201" s="301"/>
      <c r="P201" s="301"/>
      <c r="Q201" s="301"/>
      <c r="R201" s="301"/>
      <c r="S201" s="301"/>
      <c r="T201" s="301"/>
      <c r="U201" s="301"/>
      <c r="V201" s="301"/>
      <c r="W201" s="301"/>
      <c r="X201" s="301"/>
      <c r="Y201" s="301"/>
      <c r="Z201" s="301"/>
      <c r="AA201" s="301"/>
      <c r="AB201" s="302"/>
      <c r="AC201" s="1"/>
      <c r="AD201" s="44">
        <v>16</v>
      </c>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row>
    <row r="202" spans="1:575" ht="14.25" customHeight="1" x14ac:dyDescent="0.35">
      <c r="A202" s="1"/>
      <c r="B202" s="3"/>
      <c r="C202" s="59"/>
      <c r="D202" s="59"/>
      <c r="E202" s="59"/>
      <c r="F202" s="59"/>
      <c r="G202" s="59"/>
      <c r="H202" s="59"/>
      <c r="I202" s="59"/>
      <c r="J202" s="59"/>
      <c r="K202" s="59"/>
      <c r="L202" s="59"/>
      <c r="M202" s="59"/>
      <c r="N202" s="59"/>
      <c r="O202" s="59"/>
      <c r="P202" s="59"/>
      <c r="Q202" s="59"/>
      <c r="R202" s="59"/>
      <c r="S202" s="59"/>
      <c r="T202" s="59"/>
      <c r="U202" s="59"/>
      <c r="V202" s="59"/>
      <c r="W202" s="60"/>
      <c r="X202" s="60"/>
      <c r="Y202" s="58"/>
      <c r="Z202" s="58"/>
      <c r="AA202" s="58"/>
      <c r="AB202" s="58"/>
      <c r="AC202" s="4"/>
      <c r="AD202" s="3">
        <v>10</v>
      </c>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row>
    <row r="203" spans="1:575" ht="28.5" customHeight="1" x14ac:dyDescent="0.35">
      <c r="A203" s="1"/>
      <c r="B203" s="80" t="s">
        <v>144</v>
      </c>
      <c r="C203" s="303" t="s">
        <v>145</v>
      </c>
      <c r="D203" s="304"/>
      <c r="E203" s="304"/>
      <c r="F203" s="304"/>
      <c r="G203" s="304"/>
      <c r="H203" s="304"/>
      <c r="I203" s="304"/>
      <c r="J203" s="304"/>
      <c r="K203" s="304"/>
      <c r="L203" s="304"/>
      <c r="M203" s="304"/>
      <c r="N203" s="304"/>
      <c r="O203" s="304"/>
      <c r="P203" s="304"/>
      <c r="Q203" s="304"/>
      <c r="R203" s="304"/>
      <c r="S203" s="304"/>
      <c r="T203" s="304"/>
      <c r="U203" s="304"/>
      <c r="V203" s="305"/>
      <c r="W203" s="295" t="s">
        <v>146</v>
      </c>
      <c r="X203" s="124"/>
      <c r="Y203" s="124"/>
      <c r="Z203" s="125"/>
      <c r="AA203" s="295"/>
      <c r="AB203" s="125"/>
      <c r="AC203" s="1"/>
      <c r="AD203" s="44">
        <v>16</v>
      </c>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c r="JL203" s="1"/>
      <c r="JM203" s="1"/>
      <c r="JN203" s="1"/>
      <c r="JO203" s="1"/>
      <c r="JP203" s="1"/>
      <c r="JQ203" s="1"/>
      <c r="JR203" s="1"/>
      <c r="JS203" s="1"/>
      <c r="JT203" s="1"/>
      <c r="JU203" s="1"/>
      <c r="JV203" s="1"/>
      <c r="JW203" s="1"/>
      <c r="JX203" s="1"/>
      <c r="JY203" s="1"/>
      <c r="JZ203" s="1"/>
      <c r="KA203" s="1"/>
      <c r="KB203" s="1"/>
      <c r="KC203" s="1"/>
      <c r="KD203" s="1"/>
      <c r="KE203" s="1"/>
      <c r="KF203" s="1"/>
      <c r="KG203" s="1"/>
      <c r="KH203" s="1"/>
      <c r="KI203" s="1"/>
      <c r="KJ203" s="1"/>
      <c r="KK203" s="1"/>
      <c r="KL203" s="1"/>
      <c r="KM203" s="1"/>
      <c r="KN203" s="1"/>
      <c r="KO203" s="1"/>
      <c r="KP203" s="1"/>
      <c r="KQ203" s="1"/>
      <c r="KR203" s="1"/>
      <c r="KS203" s="1"/>
      <c r="KT203" s="1"/>
      <c r="KU203" s="1"/>
      <c r="KV203" s="1"/>
      <c r="KW203" s="1"/>
      <c r="KX203" s="1"/>
      <c r="KY203" s="1"/>
      <c r="KZ203" s="1"/>
      <c r="LA203" s="1"/>
      <c r="LB203" s="1"/>
      <c r="LC203" s="1"/>
      <c r="LD203" s="1"/>
      <c r="LE203" s="1"/>
      <c r="LF203" s="1"/>
      <c r="LG203" s="1"/>
      <c r="LH203" s="1"/>
      <c r="LI203" s="1"/>
      <c r="LJ203" s="1"/>
      <c r="LK203" s="1"/>
      <c r="LL203" s="1"/>
      <c r="LM203" s="1"/>
      <c r="LN203" s="1"/>
      <c r="LO203" s="1"/>
      <c r="LP203" s="1"/>
      <c r="LQ203" s="1"/>
      <c r="LR203" s="1"/>
      <c r="LS203" s="1"/>
      <c r="LT203" s="1"/>
      <c r="LU203" s="1"/>
      <c r="LV203" s="1"/>
      <c r="LW203" s="1"/>
      <c r="LX203" s="1"/>
      <c r="LY203" s="1"/>
      <c r="LZ203" s="1"/>
      <c r="MA203" s="1"/>
      <c r="MB203" s="1"/>
      <c r="MC203" s="1"/>
      <c r="MD203" s="1"/>
      <c r="ME203" s="1"/>
      <c r="MF203" s="1"/>
      <c r="MG203" s="1"/>
      <c r="MH203" s="1"/>
      <c r="MI203" s="1"/>
      <c r="MJ203" s="1"/>
      <c r="MK203" s="1"/>
      <c r="ML203" s="1"/>
      <c r="MM203" s="1"/>
      <c r="MN203" s="1"/>
      <c r="MO203" s="1"/>
      <c r="MP203" s="1"/>
      <c r="MQ203" s="1"/>
      <c r="MR203" s="1"/>
      <c r="MS203" s="1"/>
      <c r="MT203" s="1"/>
      <c r="MU203" s="1"/>
      <c r="MV203" s="1"/>
      <c r="MW203" s="1"/>
      <c r="MX203" s="1"/>
      <c r="MY203" s="1"/>
      <c r="MZ203" s="1"/>
      <c r="NA203" s="1"/>
      <c r="NB203" s="1"/>
      <c r="NC203" s="1"/>
      <c r="ND203" s="1"/>
      <c r="NE203" s="1"/>
      <c r="NF203" s="1"/>
      <c r="NG203" s="1"/>
      <c r="NH203" s="1"/>
      <c r="NI203" s="1"/>
      <c r="NJ203" s="1"/>
      <c r="NK203" s="1"/>
      <c r="NL203" s="1"/>
      <c r="NM203" s="1"/>
      <c r="NN203" s="1"/>
      <c r="NO203" s="1"/>
      <c r="NP203" s="1"/>
      <c r="NQ203" s="1"/>
      <c r="NR203" s="1"/>
      <c r="NS203" s="1"/>
      <c r="NT203" s="1"/>
      <c r="NU203" s="1"/>
      <c r="NV203" s="1"/>
      <c r="NW203" s="1"/>
      <c r="NX203" s="1"/>
      <c r="NY203" s="1"/>
      <c r="NZ203" s="1"/>
      <c r="OA203" s="1"/>
      <c r="OB203" s="1"/>
      <c r="OC203" s="1"/>
      <c r="OD203" s="1"/>
      <c r="OE203" s="1"/>
      <c r="OF203" s="1"/>
      <c r="OG203" s="1"/>
      <c r="OH203" s="1"/>
      <c r="OI203" s="1"/>
      <c r="OJ203" s="1"/>
      <c r="OK203" s="1"/>
      <c r="OL203" s="1"/>
      <c r="OM203" s="1"/>
      <c r="ON203" s="1"/>
      <c r="OO203" s="1"/>
      <c r="OP203" s="1"/>
      <c r="OQ203" s="1"/>
      <c r="OR203" s="1"/>
      <c r="OS203" s="1"/>
      <c r="OT203" s="1"/>
      <c r="OU203" s="1"/>
      <c r="OV203" s="1"/>
      <c r="OW203" s="1"/>
      <c r="OX203" s="1"/>
      <c r="OY203" s="1"/>
      <c r="OZ203" s="1"/>
      <c r="PA203" s="1"/>
      <c r="PB203" s="1"/>
      <c r="PC203" s="1"/>
      <c r="PD203" s="1"/>
      <c r="PE203" s="1"/>
      <c r="PF203" s="1"/>
      <c r="PG203" s="1"/>
      <c r="PH203" s="1"/>
      <c r="PI203" s="1"/>
      <c r="PJ203" s="1"/>
      <c r="PK203" s="1"/>
      <c r="PL203" s="1"/>
      <c r="PM203" s="1"/>
      <c r="PN203" s="1"/>
      <c r="PO203" s="1"/>
      <c r="PP203" s="1"/>
      <c r="PQ203" s="1"/>
      <c r="PR203" s="1"/>
      <c r="PS203" s="1"/>
      <c r="PT203" s="1"/>
      <c r="PU203" s="1"/>
      <c r="PV203" s="1"/>
      <c r="PW203" s="1"/>
      <c r="PX203" s="1"/>
      <c r="PY203" s="1"/>
      <c r="PZ203" s="1"/>
      <c r="QA203" s="1"/>
      <c r="QB203" s="1"/>
      <c r="QC203" s="1"/>
      <c r="QD203" s="1"/>
      <c r="QE203" s="1"/>
      <c r="QF203" s="1"/>
      <c r="QG203" s="1"/>
      <c r="QH203" s="1"/>
      <c r="QI203" s="1"/>
      <c r="QJ203" s="1"/>
      <c r="QK203" s="1"/>
      <c r="QL203" s="1"/>
      <c r="QM203" s="1"/>
      <c r="QN203" s="1"/>
      <c r="QO203" s="1"/>
      <c r="QP203" s="1"/>
      <c r="QQ203" s="1"/>
      <c r="QR203" s="1"/>
      <c r="QS203" s="1"/>
      <c r="QT203" s="1"/>
      <c r="QU203" s="1"/>
      <c r="QV203" s="1"/>
      <c r="QW203" s="1"/>
      <c r="QX203" s="1"/>
      <c r="QY203" s="1"/>
      <c r="QZ203" s="1"/>
      <c r="RA203" s="1"/>
      <c r="RB203" s="1"/>
      <c r="RC203" s="1"/>
      <c r="RD203" s="1"/>
      <c r="RE203" s="1"/>
      <c r="RF203" s="1"/>
      <c r="RG203" s="1"/>
      <c r="RH203" s="1"/>
      <c r="RI203" s="1"/>
      <c r="RJ203" s="1"/>
      <c r="RK203" s="1"/>
      <c r="RL203" s="1"/>
      <c r="RM203" s="1"/>
      <c r="RN203" s="1"/>
      <c r="RO203" s="1"/>
      <c r="RP203" s="1"/>
      <c r="RQ203" s="1"/>
      <c r="RR203" s="1"/>
      <c r="RS203" s="1"/>
      <c r="RT203" s="1"/>
      <c r="RU203" s="1"/>
      <c r="RV203" s="1"/>
      <c r="RW203" s="1"/>
      <c r="RX203" s="1"/>
      <c r="RY203" s="1"/>
      <c r="RZ203" s="1"/>
      <c r="SA203" s="1"/>
      <c r="SB203" s="1"/>
      <c r="SC203" s="1"/>
      <c r="SD203" s="1"/>
      <c r="SE203" s="1"/>
      <c r="SF203" s="1"/>
      <c r="SG203" s="1"/>
      <c r="SH203" s="1"/>
      <c r="SI203" s="1"/>
      <c r="SJ203" s="1"/>
      <c r="SK203" s="1"/>
      <c r="SL203" s="1"/>
      <c r="SM203" s="1"/>
      <c r="SN203" s="1"/>
      <c r="SO203" s="1"/>
      <c r="SP203" s="1"/>
      <c r="SQ203" s="1"/>
      <c r="SR203" s="1"/>
      <c r="SS203" s="1"/>
      <c r="ST203" s="1"/>
      <c r="SU203" s="1"/>
      <c r="SV203" s="1"/>
      <c r="SW203" s="1"/>
      <c r="SX203" s="1"/>
      <c r="SY203" s="1"/>
      <c r="SZ203" s="1"/>
      <c r="TA203" s="1"/>
      <c r="TB203" s="1"/>
      <c r="TC203" s="1"/>
      <c r="TD203" s="1"/>
      <c r="TE203" s="1"/>
      <c r="TF203" s="1"/>
      <c r="TG203" s="1"/>
      <c r="TH203" s="1"/>
      <c r="TI203" s="1"/>
      <c r="TJ203" s="1"/>
      <c r="TK203" s="1"/>
      <c r="TL203" s="1"/>
      <c r="TM203" s="1"/>
      <c r="TN203" s="1"/>
      <c r="TO203" s="1"/>
      <c r="TP203" s="1"/>
      <c r="TQ203" s="1"/>
      <c r="TR203" s="1"/>
      <c r="TS203" s="1"/>
      <c r="TT203" s="1"/>
      <c r="TU203" s="1"/>
      <c r="TV203" s="1"/>
      <c r="TW203" s="1"/>
      <c r="TX203" s="1"/>
      <c r="TY203" s="1"/>
      <c r="TZ203" s="1"/>
      <c r="UA203" s="1"/>
      <c r="UB203" s="1"/>
      <c r="UC203" s="1"/>
      <c r="UD203" s="1"/>
      <c r="UE203" s="1"/>
      <c r="UF203" s="1"/>
      <c r="UG203" s="1"/>
      <c r="UH203" s="1"/>
      <c r="UI203" s="1"/>
      <c r="UJ203" s="1"/>
      <c r="UK203" s="1"/>
      <c r="UL203" s="1"/>
      <c r="UM203" s="1"/>
      <c r="UN203" s="1"/>
      <c r="UO203" s="1"/>
      <c r="UP203" s="1"/>
      <c r="UQ203" s="1"/>
      <c r="UR203" s="1"/>
      <c r="US203" s="1"/>
      <c r="UT203" s="1"/>
      <c r="UU203" s="1"/>
      <c r="UV203" s="1"/>
      <c r="UW203" s="1"/>
      <c r="UX203" s="1"/>
      <c r="UY203" s="1"/>
      <c r="UZ203" s="1"/>
      <c r="VA203" s="1"/>
      <c r="VB203" s="1"/>
      <c r="VC203" s="1"/>
    </row>
    <row r="204" spans="1:575" ht="27" customHeight="1" x14ac:dyDescent="0.35">
      <c r="A204" s="1"/>
      <c r="B204" s="81">
        <v>1</v>
      </c>
      <c r="C204" s="306" t="s">
        <v>201</v>
      </c>
      <c r="D204" s="307"/>
      <c r="E204" s="307"/>
      <c r="F204" s="307"/>
      <c r="G204" s="307"/>
      <c r="H204" s="307"/>
      <c r="I204" s="307"/>
      <c r="J204" s="307"/>
      <c r="K204" s="307"/>
      <c r="L204" s="307"/>
      <c r="M204" s="307"/>
      <c r="N204" s="307"/>
      <c r="O204" s="307"/>
      <c r="P204" s="307"/>
      <c r="Q204" s="307"/>
      <c r="R204" s="307"/>
      <c r="S204" s="307"/>
      <c r="T204" s="307"/>
      <c r="U204" s="307"/>
      <c r="V204" s="308"/>
      <c r="W204" s="272">
        <v>3</v>
      </c>
      <c r="X204" s="124"/>
      <c r="Y204" s="124"/>
      <c r="Z204" s="125"/>
      <c r="AA204" s="296"/>
      <c r="AB204" s="125"/>
      <c r="AC204" s="1"/>
      <c r="AD204" s="73">
        <v>20</v>
      </c>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c r="JL204" s="1"/>
      <c r="JM204" s="1"/>
      <c r="JN204" s="1"/>
      <c r="JO204" s="1"/>
      <c r="JP204" s="1"/>
      <c r="JQ204" s="1"/>
      <c r="JR204" s="1"/>
      <c r="JS204" s="1"/>
      <c r="JT204" s="1"/>
      <c r="JU204" s="1"/>
      <c r="JV204" s="1"/>
      <c r="JW204" s="1"/>
      <c r="JX204" s="1"/>
      <c r="JY204" s="1"/>
      <c r="JZ204" s="1"/>
      <c r="KA204" s="1"/>
      <c r="KB204" s="1"/>
      <c r="KC204" s="1"/>
      <c r="KD204" s="1"/>
      <c r="KE204" s="1"/>
      <c r="KF204" s="1"/>
      <c r="KG204" s="1"/>
      <c r="KH204" s="1"/>
      <c r="KI204" s="1"/>
      <c r="KJ204" s="1"/>
      <c r="KK204" s="1"/>
      <c r="KL204" s="1"/>
      <c r="KM204" s="1"/>
      <c r="KN204" s="1"/>
      <c r="KO204" s="1"/>
      <c r="KP204" s="1"/>
      <c r="KQ204" s="1"/>
      <c r="KR204" s="1"/>
      <c r="KS204" s="1"/>
      <c r="KT204" s="1"/>
      <c r="KU204" s="1"/>
      <c r="KV204" s="1"/>
      <c r="KW204" s="1"/>
      <c r="KX204" s="1"/>
      <c r="KY204" s="1"/>
      <c r="KZ204" s="1"/>
      <c r="LA204" s="1"/>
      <c r="LB204" s="1"/>
      <c r="LC204" s="1"/>
      <c r="LD204" s="1"/>
      <c r="LE204" s="1"/>
      <c r="LF204" s="1"/>
      <c r="LG204" s="1"/>
      <c r="LH204" s="1"/>
      <c r="LI204" s="1"/>
      <c r="LJ204" s="1"/>
      <c r="LK204" s="1"/>
      <c r="LL204" s="1"/>
      <c r="LM204" s="1"/>
      <c r="LN204" s="1"/>
      <c r="LO204" s="1"/>
      <c r="LP204" s="1"/>
      <c r="LQ204" s="1"/>
      <c r="LR204" s="1"/>
      <c r="LS204" s="1"/>
      <c r="LT204" s="1"/>
      <c r="LU204" s="1"/>
      <c r="LV204" s="1"/>
      <c r="LW204" s="1"/>
      <c r="LX204" s="1"/>
      <c r="LY204" s="1"/>
      <c r="LZ204" s="1"/>
      <c r="MA204" s="1"/>
      <c r="MB204" s="1"/>
      <c r="MC204" s="1"/>
      <c r="MD204" s="1"/>
      <c r="ME204" s="1"/>
      <c r="MF204" s="1"/>
      <c r="MG204" s="1"/>
      <c r="MH204" s="1"/>
      <c r="MI204" s="1"/>
      <c r="MJ204" s="1"/>
      <c r="MK204" s="1"/>
      <c r="ML204" s="1"/>
      <c r="MM204" s="1"/>
      <c r="MN204" s="1"/>
      <c r="MO204" s="1"/>
      <c r="MP204" s="1"/>
      <c r="MQ204" s="1"/>
      <c r="MR204" s="1"/>
      <c r="MS204" s="1"/>
      <c r="MT204" s="1"/>
      <c r="MU204" s="1"/>
      <c r="MV204" s="1"/>
      <c r="MW204" s="1"/>
      <c r="MX204" s="1"/>
      <c r="MY204" s="1"/>
      <c r="MZ204" s="1"/>
      <c r="NA204" s="1"/>
      <c r="NB204" s="1"/>
      <c r="NC204" s="1"/>
      <c r="ND204" s="1"/>
      <c r="NE204" s="1"/>
      <c r="NF204" s="1"/>
      <c r="NG204" s="1"/>
      <c r="NH204" s="1"/>
      <c r="NI204" s="1"/>
      <c r="NJ204" s="1"/>
      <c r="NK204" s="1"/>
      <c r="NL204" s="1"/>
      <c r="NM204" s="1"/>
      <c r="NN204" s="1"/>
      <c r="NO204" s="1"/>
      <c r="NP204" s="1"/>
      <c r="NQ204" s="1"/>
      <c r="NR204" s="1"/>
      <c r="NS204" s="1"/>
      <c r="NT204" s="1"/>
      <c r="NU204" s="1"/>
      <c r="NV204" s="1"/>
      <c r="NW204" s="1"/>
      <c r="NX204" s="1"/>
      <c r="NY204" s="1"/>
      <c r="NZ204" s="1"/>
      <c r="OA204" s="1"/>
      <c r="OB204" s="1"/>
      <c r="OC204" s="1"/>
      <c r="OD204" s="1"/>
      <c r="OE204" s="1"/>
      <c r="OF204" s="1"/>
      <c r="OG204" s="1"/>
      <c r="OH204" s="1"/>
      <c r="OI204" s="1"/>
      <c r="OJ204" s="1"/>
      <c r="OK204" s="1"/>
      <c r="OL204" s="1"/>
      <c r="OM204" s="1"/>
      <c r="ON204" s="1"/>
      <c r="OO204" s="1"/>
      <c r="OP204" s="1"/>
      <c r="OQ204" s="1"/>
      <c r="OR204" s="1"/>
      <c r="OS204" s="1"/>
      <c r="OT204" s="1"/>
      <c r="OU204" s="1"/>
      <c r="OV204" s="1"/>
      <c r="OW204" s="1"/>
      <c r="OX204" s="1"/>
      <c r="OY204" s="1"/>
      <c r="OZ204" s="1"/>
      <c r="PA204" s="1"/>
      <c r="PB204" s="1"/>
      <c r="PC204" s="1"/>
      <c r="PD204" s="1"/>
      <c r="PE204" s="1"/>
      <c r="PF204" s="1"/>
      <c r="PG204" s="1"/>
      <c r="PH204" s="1"/>
      <c r="PI204" s="1"/>
      <c r="PJ204" s="1"/>
      <c r="PK204" s="1"/>
      <c r="PL204" s="1"/>
      <c r="PM204" s="1"/>
      <c r="PN204" s="1"/>
      <c r="PO204" s="1"/>
      <c r="PP204" s="1"/>
      <c r="PQ204" s="1"/>
      <c r="PR204" s="1"/>
      <c r="PS204" s="1"/>
      <c r="PT204" s="1"/>
      <c r="PU204" s="1"/>
      <c r="PV204" s="1"/>
      <c r="PW204" s="1"/>
      <c r="PX204" s="1"/>
      <c r="PY204" s="1"/>
      <c r="PZ204" s="1"/>
      <c r="QA204" s="1"/>
      <c r="QB204" s="1"/>
      <c r="QC204" s="1"/>
      <c r="QD204" s="1"/>
      <c r="QE204" s="1"/>
      <c r="QF204" s="1"/>
      <c r="QG204" s="1"/>
      <c r="QH204" s="1"/>
      <c r="QI204" s="1"/>
      <c r="QJ204" s="1"/>
      <c r="QK204" s="1"/>
      <c r="QL204" s="1"/>
      <c r="QM204" s="1"/>
      <c r="QN204" s="1"/>
      <c r="QO204" s="1"/>
      <c r="QP204" s="1"/>
      <c r="QQ204" s="1"/>
      <c r="QR204" s="1"/>
      <c r="QS204" s="1"/>
      <c r="QT204" s="1"/>
      <c r="QU204" s="1"/>
      <c r="QV204" s="1"/>
      <c r="QW204" s="1"/>
      <c r="QX204" s="1"/>
      <c r="QY204" s="1"/>
      <c r="QZ204" s="1"/>
      <c r="RA204" s="1"/>
      <c r="RB204" s="1"/>
      <c r="RC204" s="1"/>
      <c r="RD204" s="1"/>
      <c r="RE204" s="1"/>
      <c r="RF204" s="1"/>
      <c r="RG204" s="1"/>
      <c r="RH204" s="1"/>
      <c r="RI204" s="1"/>
      <c r="RJ204" s="1"/>
      <c r="RK204" s="1"/>
      <c r="RL204" s="1"/>
      <c r="RM204" s="1"/>
      <c r="RN204" s="1"/>
      <c r="RO204" s="1"/>
      <c r="RP204" s="1"/>
      <c r="RQ204" s="1"/>
      <c r="RR204" s="1"/>
      <c r="RS204" s="1"/>
      <c r="RT204" s="1"/>
      <c r="RU204" s="1"/>
      <c r="RV204" s="1"/>
      <c r="RW204" s="1"/>
      <c r="RX204" s="1"/>
      <c r="RY204" s="1"/>
      <c r="RZ204" s="1"/>
      <c r="SA204" s="1"/>
      <c r="SB204" s="1"/>
      <c r="SC204" s="1"/>
      <c r="SD204" s="1"/>
      <c r="SE204" s="1"/>
      <c r="SF204" s="1"/>
      <c r="SG204" s="1"/>
      <c r="SH204" s="1"/>
      <c r="SI204" s="1"/>
      <c r="SJ204" s="1"/>
      <c r="SK204" s="1"/>
      <c r="SL204" s="1"/>
      <c r="SM204" s="1"/>
      <c r="SN204" s="1"/>
      <c r="SO204" s="1"/>
      <c r="SP204" s="1"/>
      <c r="SQ204" s="1"/>
      <c r="SR204" s="1"/>
      <c r="SS204" s="1"/>
      <c r="ST204" s="1"/>
      <c r="SU204" s="1"/>
      <c r="SV204" s="1"/>
      <c r="SW204" s="1"/>
      <c r="SX204" s="1"/>
      <c r="SY204" s="1"/>
      <c r="SZ204" s="1"/>
      <c r="TA204" s="1"/>
      <c r="TB204" s="1"/>
      <c r="TC204" s="1"/>
      <c r="TD204" s="1"/>
      <c r="TE204" s="1"/>
      <c r="TF204" s="1"/>
      <c r="TG204" s="1"/>
      <c r="TH204" s="1"/>
      <c r="TI204" s="1"/>
      <c r="TJ204" s="1"/>
      <c r="TK204" s="1"/>
      <c r="TL204" s="1"/>
      <c r="TM204" s="1"/>
      <c r="TN204" s="1"/>
      <c r="TO204" s="1"/>
      <c r="TP204" s="1"/>
      <c r="TQ204" s="1"/>
      <c r="TR204" s="1"/>
      <c r="TS204" s="1"/>
      <c r="TT204" s="1"/>
      <c r="TU204" s="1"/>
      <c r="TV204" s="1"/>
      <c r="TW204" s="1"/>
      <c r="TX204" s="1"/>
      <c r="TY204" s="1"/>
      <c r="TZ204" s="1"/>
      <c r="UA204" s="1"/>
      <c r="UB204" s="1"/>
      <c r="UC204" s="1"/>
      <c r="UD204" s="1"/>
      <c r="UE204" s="1"/>
      <c r="UF204" s="1"/>
      <c r="UG204" s="1"/>
      <c r="UH204" s="1"/>
      <c r="UI204" s="1"/>
      <c r="UJ204" s="1"/>
      <c r="UK204" s="1"/>
      <c r="UL204" s="1"/>
      <c r="UM204" s="1"/>
      <c r="UN204" s="1"/>
      <c r="UO204" s="1"/>
      <c r="UP204" s="1"/>
      <c r="UQ204" s="1"/>
      <c r="UR204" s="1"/>
      <c r="US204" s="1"/>
      <c r="UT204" s="1"/>
      <c r="UU204" s="1"/>
      <c r="UV204" s="1"/>
      <c r="UW204" s="1"/>
      <c r="UX204" s="1"/>
      <c r="UY204" s="1"/>
      <c r="UZ204" s="1"/>
      <c r="VA204" s="1"/>
      <c r="VB204" s="1"/>
      <c r="VC204" s="1"/>
    </row>
    <row r="205" spans="1:575" ht="27" customHeight="1" x14ac:dyDescent="0.35">
      <c r="A205" s="1"/>
      <c r="B205" s="81">
        <v>2</v>
      </c>
      <c r="C205" s="306" t="s">
        <v>147</v>
      </c>
      <c r="D205" s="307"/>
      <c r="E205" s="307"/>
      <c r="F205" s="307"/>
      <c r="G205" s="307"/>
      <c r="H205" s="307"/>
      <c r="I205" s="307"/>
      <c r="J205" s="307"/>
      <c r="K205" s="307"/>
      <c r="L205" s="307"/>
      <c r="M205" s="307"/>
      <c r="N205" s="307"/>
      <c r="O205" s="307"/>
      <c r="P205" s="307"/>
      <c r="Q205" s="307"/>
      <c r="R205" s="307"/>
      <c r="S205" s="307"/>
      <c r="T205" s="307"/>
      <c r="U205" s="307"/>
      <c r="V205" s="308"/>
      <c r="W205" s="268">
        <v>1</v>
      </c>
      <c r="X205" s="124"/>
      <c r="Y205" s="124"/>
      <c r="Z205" s="125"/>
      <c r="AA205" s="269"/>
      <c r="AB205" s="125"/>
      <c r="AC205" s="1"/>
      <c r="AD205" s="73">
        <v>20</v>
      </c>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c r="JL205" s="1"/>
      <c r="JM205" s="1"/>
      <c r="JN205" s="1"/>
      <c r="JO205" s="1"/>
      <c r="JP205" s="1"/>
      <c r="JQ205" s="1"/>
      <c r="JR205" s="1"/>
      <c r="JS205" s="1"/>
      <c r="JT205" s="1"/>
      <c r="JU205" s="1"/>
      <c r="JV205" s="1"/>
      <c r="JW205" s="1"/>
      <c r="JX205" s="1"/>
      <c r="JY205" s="1"/>
      <c r="JZ205" s="1"/>
      <c r="KA205" s="1"/>
      <c r="KB205" s="1"/>
      <c r="KC205" s="1"/>
      <c r="KD205" s="1"/>
      <c r="KE205" s="1"/>
      <c r="KF205" s="1"/>
      <c r="KG205" s="1"/>
      <c r="KH205" s="1"/>
      <c r="KI205" s="1"/>
      <c r="KJ205" s="1"/>
      <c r="KK205" s="1"/>
      <c r="KL205" s="1"/>
      <c r="KM205" s="1"/>
      <c r="KN205" s="1"/>
      <c r="KO205" s="1"/>
      <c r="KP205" s="1"/>
      <c r="KQ205" s="1"/>
      <c r="KR205" s="1"/>
      <c r="KS205" s="1"/>
      <c r="KT205" s="1"/>
      <c r="KU205" s="1"/>
      <c r="KV205" s="1"/>
      <c r="KW205" s="1"/>
      <c r="KX205" s="1"/>
      <c r="KY205" s="1"/>
      <c r="KZ205" s="1"/>
      <c r="LA205" s="1"/>
      <c r="LB205" s="1"/>
      <c r="LC205" s="1"/>
      <c r="LD205" s="1"/>
      <c r="LE205" s="1"/>
      <c r="LF205" s="1"/>
      <c r="LG205" s="1"/>
      <c r="LH205" s="1"/>
      <c r="LI205" s="1"/>
      <c r="LJ205" s="1"/>
      <c r="LK205" s="1"/>
      <c r="LL205" s="1"/>
      <c r="LM205" s="1"/>
      <c r="LN205" s="1"/>
      <c r="LO205" s="1"/>
      <c r="LP205" s="1"/>
      <c r="LQ205" s="1"/>
      <c r="LR205" s="1"/>
      <c r="LS205" s="1"/>
      <c r="LT205" s="1"/>
      <c r="LU205" s="1"/>
      <c r="LV205" s="1"/>
      <c r="LW205" s="1"/>
      <c r="LX205" s="1"/>
      <c r="LY205" s="1"/>
      <c r="LZ205" s="1"/>
      <c r="MA205" s="1"/>
      <c r="MB205" s="1"/>
      <c r="MC205" s="1"/>
      <c r="MD205" s="1"/>
      <c r="ME205" s="1"/>
      <c r="MF205" s="1"/>
      <c r="MG205" s="1"/>
      <c r="MH205" s="1"/>
      <c r="MI205" s="1"/>
      <c r="MJ205" s="1"/>
      <c r="MK205" s="1"/>
      <c r="ML205" s="1"/>
      <c r="MM205" s="1"/>
      <c r="MN205" s="1"/>
      <c r="MO205" s="1"/>
      <c r="MP205" s="1"/>
      <c r="MQ205" s="1"/>
      <c r="MR205" s="1"/>
      <c r="MS205" s="1"/>
      <c r="MT205" s="1"/>
      <c r="MU205" s="1"/>
      <c r="MV205" s="1"/>
      <c r="MW205" s="1"/>
      <c r="MX205" s="1"/>
      <c r="MY205" s="1"/>
      <c r="MZ205" s="1"/>
      <c r="NA205" s="1"/>
      <c r="NB205" s="1"/>
      <c r="NC205" s="1"/>
      <c r="ND205" s="1"/>
      <c r="NE205" s="1"/>
      <c r="NF205" s="1"/>
      <c r="NG205" s="1"/>
      <c r="NH205" s="1"/>
      <c r="NI205" s="1"/>
      <c r="NJ205" s="1"/>
      <c r="NK205" s="1"/>
      <c r="NL205" s="1"/>
      <c r="NM205" s="1"/>
      <c r="NN205" s="1"/>
      <c r="NO205" s="1"/>
      <c r="NP205" s="1"/>
      <c r="NQ205" s="1"/>
      <c r="NR205" s="1"/>
      <c r="NS205" s="1"/>
      <c r="NT205" s="1"/>
      <c r="NU205" s="1"/>
      <c r="NV205" s="1"/>
      <c r="NW205" s="1"/>
      <c r="NX205" s="1"/>
      <c r="NY205" s="1"/>
      <c r="NZ205" s="1"/>
      <c r="OA205" s="1"/>
      <c r="OB205" s="1"/>
      <c r="OC205" s="1"/>
      <c r="OD205" s="1"/>
      <c r="OE205" s="1"/>
      <c r="OF205" s="1"/>
      <c r="OG205" s="1"/>
      <c r="OH205" s="1"/>
      <c r="OI205" s="1"/>
      <c r="OJ205" s="1"/>
      <c r="OK205" s="1"/>
      <c r="OL205" s="1"/>
      <c r="OM205" s="1"/>
      <c r="ON205" s="1"/>
      <c r="OO205" s="1"/>
      <c r="OP205" s="1"/>
      <c r="OQ205" s="1"/>
      <c r="OR205" s="1"/>
      <c r="OS205" s="1"/>
      <c r="OT205" s="1"/>
      <c r="OU205" s="1"/>
      <c r="OV205" s="1"/>
      <c r="OW205" s="1"/>
      <c r="OX205" s="1"/>
      <c r="OY205" s="1"/>
      <c r="OZ205" s="1"/>
      <c r="PA205" s="1"/>
      <c r="PB205" s="1"/>
      <c r="PC205" s="1"/>
      <c r="PD205" s="1"/>
      <c r="PE205" s="1"/>
      <c r="PF205" s="1"/>
      <c r="PG205" s="1"/>
      <c r="PH205" s="1"/>
      <c r="PI205" s="1"/>
      <c r="PJ205" s="1"/>
      <c r="PK205" s="1"/>
      <c r="PL205" s="1"/>
      <c r="PM205" s="1"/>
      <c r="PN205" s="1"/>
      <c r="PO205" s="1"/>
      <c r="PP205" s="1"/>
      <c r="PQ205" s="1"/>
      <c r="PR205" s="1"/>
      <c r="PS205" s="1"/>
      <c r="PT205" s="1"/>
      <c r="PU205" s="1"/>
      <c r="PV205" s="1"/>
      <c r="PW205" s="1"/>
      <c r="PX205" s="1"/>
      <c r="PY205" s="1"/>
      <c r="PZ205" s="1"/>
      <c r="QA205" s="1"/>
      <c r="QB205" s="1"/>
      <c r="QC205" s="1"/>
      <c r="QD205" s="1"/>
      <c r="QE205" s="1"/>
      <c r="QF205" s="1"/>
      <c r="QG205" s="1"/>
      <c r="QH205" s="1"/>
      <c r="QI205" s="1"/>
      <c r="QJ205" s="1"/>
      <c r="QK205" s="1"/>
      <c r="QL205" s="1"/>
      <c r="QM205" s="1"/>
      <c r="QN205" s="1"/>
      <c r="QO205" s="1"/>
      <c r="QP205" s="1"/>
      <c r="QQ205" s="1"/>
      <c r="QR205" s="1"/>
      <c r="QS205" s="1"/>
      <c r="QT205" s="1"/>
      <c r="QU205" s="1"/>
      <c r="QV205" s="1"/>
      <c r="QW205" s="1"/>
      <c r="QX205" s="1"/>
      <c r="QY205" s="1"/>
      <c r="QZ205" s="1"/>
      <c r="RA205" s="1"/>
      <c r="RB205" s="1"/>
      <c r="RC205" s="1"/>
      <c r="RD205" s="1"/>
      <c r="RE205" s="1"/>
      <c r="RF205" s="1"/>
      <c r="RG205" s="1"/>
      <c r="RH205" s="1"/>
      <c r="RI205" s="1"/>
      <c r="RJ205" s="1"/>
      <c r="RK205" s="1"/>
      <c r="RL205" s="1"/>
      <c r="RM205" s="1"/>
      <c r="RN205" s="1"/>
      <c r="RO205" s="1"/>
      <c r="RP205" s="1"/>
      <c r="RQ205" s="1"/>
      <c r="RR205" s="1"/>
      <c r="RS205" s="1"/>
      <c r="RT205" s="1"/>
      <c r="RU205" s="1"/>
      <c r="RV205" s="1"/>
      <c r="RW205" s="1"/>
      <c r="RX205" s="1"/>
      <c r="RY205" s="1"/>
      <c r="RZ205" s="1"/>
      <c r="SA205" s="1"/>
      <c r="SB205" s="1"/>
      <c r="SC205" s="1"/>
      <c r="SD205" s="1"/>
      <c r="SE205" s="1"/>
      <c r="SF205" s="1"/>
      <c r="SG205" s="1"/>
      <c r="SH205" s="1"/>
      <c r="SI205" s="1"/>
      <c r="SJ205" s="1"/>
      <c r="SK205" s="1"/>
      <c r="SL205" s="1"/>
      <c r="SM205" s="1"/>
      <c r="SN205" s="1"/>
      <c r="SO205" s="1"/>
      <c r="SP205" s="1"/>
      <c r="SQ205" s="1"/>
      <c r="SR205" s="1"/>
      <c r="SS205" s="1"/>
      <c r="ST205" s="1"/>
      <c r="SU205" s="1"/>
      <c r="SV205" s="1"/>
      <c r="SW205" s="1"/>
      <c r="SX205" s="1"/>
      <c r="SY205" s="1"/>
      <c r="SZ205" s="1"/>
      <c r="TA205" s="1"/>
      <c r="TB205" s="1"/>
      <c r="TC205" s="1"/>
      <c r="TD205" s="1"/>
      <c r="TE205" s="1"/>
      <c r="TF205" s="1"/>
      <c r="TG205" s="1"/>
      <c r="TH205" s="1"/>
      <c r="TI205" s="1"/>
      <c r="TJ205" s="1"/>
      <c r="TK205" s="1"/>
      <c r="TL205" s="1"/>
      <c r="TM205" s="1"/>
      <c r="TN205" s="1"/>
      <c r="TO205" s="1"/>
      <c r="TP205" s="1"/>
      <c r="TQ205" s="1"/>
      <c r="TR205" s="1"/>
      <c r="TS205" s="1"/>
      <c r="TT205" s="1"/>
      <c r="TU205" s="1"/>
      <c r="TV205" s="1"/>
      <c r="TW205" s="1"/>
      <c r="TX205" s="1"/>
      <c r="TY205" s="1"/>
      <c r="TZ205" s="1"/>
      <c r="UA205" s="1"/>
      <c r="UB205" s="1"/>
      <c r="UC205" s="1"/>
      <c r="UD205" s="1"/>
      <c r="UE205" s="1"/>
      <c r="UF205" s="1"/>
      <c r="UG205" s="1"/>
      <c r="UH205" s="1"/>
      <c r="UI205" s="1"/>
      <c r="UJ205" s="1"/>
      <c r="UK205" s="1"/>
      <c r="UL205" s="1"/>
      <c r="UM205" s="1"/>
      <c r="UN205" s="1"/>
      <c r="UO205" s="1"/>
      <c r="UP205" s="1"/>
      <c r="UQ205" s="1"/>
      <c r="UR205" s="1"/>
      <c r="US205" s="1"/>
      <c r="UT205" s="1"/>
      <c r="UU205" s="1"/>
      <c r="UV205" s="1"/>
      <c r="UW205" s="1"/>
      <c r="UX205" s="1"/>
      <c r="UY205" s="1"/>
      <c r="UZ205" s="1"/>
      <c r="VA205" s="1"/>
      <c r="VB205" s="1"/>
      <c r="VC205" s="1"/>
    </row>
    <row r="206" spans="1:575" ht="28.5" customHeight="1" x14ac:dyDescent="0.35">
      <c r="A206" s="1"/>
      <c r="B206" s="81">
        <v>3</v>
      </c>
      <c r="C206" s="306" t="s">
        <v>148</v>
      </c>
      <c r="D206" s="307"/>
      <c r="E206" s="307"/>
      <c r="F206" s="307"/>
      <c r="G206" s="307"/>
      <c r="H206" s="307"/>
      <c r="I206" s="307"/>
      <c r="J206" s="307"/>
      <c r="K206" s="307"/>
      <c r="L206" s="307"/>
      <c r="M206" s="307"/>
      <c r="N206" s="307"/>
      <c r="O206" s="307"/>
      <c r="P206" s="307"/>
      <c r="Q206" s="307"/>
      <c r="R206" s="307"/>
      <c r="S206" s="307"/>
      <c r="T206" s="307"/>
      <c r="U206" s="307"/>
      <c r="V206" s="307"/>
      <c r="W206" s="307"/>
      <c r="X206" s="307"/>
      <c r="Y206" s="307"/>
      <c r="Z206" s="307"/>
      <c r="AA206" s="307"/>
      <c r="AB206" s="308"/>
      <c r="AC206" s="1"/>
      <c r="AD206" s="73">
        <v>20</v>
      </c>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c r="JW206" s="1"/>
      <c r="JX206" s="1"/>
      <c r="JY206" s="1"/>
      <c r="JZ206" s="1"/>
      <c r="KA206" s="1"/>
      <c r="KB206" s="1"/>
      <c r="KC206" s="1"/>
      <c r="KD206" s="1"/>
      <c r="KE206" s="1"/>
      <c r="KF206" s="1"/>
      <c r="KG206" s="1"/>
      <c r="KH206" s="1"/>
      <c r="KI206" s="1"/>
      <c r="KJ206" s="1"/>
      <c r="KK206" s="1"/>
      <c r="KL206" s="1"/>
      <c r="KM206" s="1"/>
      <c r="KN206" s="1"/>
      <c r="KO206" s="1"/>
      <c r="KP206" s="1"/>
      <c r="KQ206" s="1"/>
      <c r="KR206" s="1"/>
      <c r="KS206" s="1"/>
      <c r="KT206" s="1"/>
      <c r="KU206" s="1"/>
      <c r="KV206" s="1"/>
      <c r="KW206" s="1"/>
      <c r="KX206" s="1"/>
      <c r="KY206" s="1"/>
      <c r="KZ206" s="1"/>
      <c r="LA206" s="1"/>
      <c r="LB206" s="1"/>
      <c r="LC206" s="1"/>
      <c r="LD206" s="1"/>
      <c r="LE206" s="1"/>
      <c r="LF206" s="1"/>
      <c r="LG206" s="1"/>
      <c r="LH206" s="1"/>
      <c r="LI206" s="1"/>
      <c r="LJ206" s="1"/>
      <c r="LK206" s="1"/>
      <c r="LL206" s="1"/>
      <c r="LM206" s="1"/>
      <c r="LN206" s="1"/>
      <c r="LO206" s="1"/>
      <c r="LP206" s="1"/>
      <c r="LQ206" s="1"/>
      <c r="LR206" s="1"/>
      <c r="LS206" s="1"/>
      <c r="LT206" s="1"/>
      <c r="LU206" s="1"/>
      <c r="LV206" s="1"/>
      <c r="LW206" s="1"/>
      <c r="LX206" s="1"/>
      <c r="LY206" s="1"/>
      <c r="LZ206" s="1"/>
      <c r="MA206" s="1"/>
      <c r="MB206" s="1"/>
      <c r="MC206" s="1"/>
      <c r="MD206" s="1"/>
      <c r="ME206" s="1"/>
      <c r="MF206" s="1"/>
      <c r="MG206" s="1"/>
      <c r="MH206" s="1"/>
      <c r="MI206" s="1"/>
      <c r="MJ206" s="1"/>
      <c r="MK206" s="1"/>
      <c r="ML206" s="1"/>
      <c r="MM206" s="1"/>
      <c r="MN206" s="1"/>
      <c r="MO206" s="1"/>
      <c r="MP206" s="1"/>
      <c r="MQ206" s="1"/>
      <c r="MR206" s="1"/>
      <c r="MS206" s="1"/>
      <c r="MT206" s="1"/>
      <c r="MU206" s="1"/>
      <c r="MV206" s="1"/>
      <c r="MW206" s="1"/>
      <c r="MX206" s="1"/>
      <c r="MY206" s="1"/>
      <c r="MZ206" s="1"/>
      <c r="NA206" s="1"/>
      <c r="NB206" s="1"/>
      <c r="NC206" s="1"/>
      <c r="ND206" s="1"/>
      <c r="NE206" s="1"/>
      <c r="NF206" s="1"/>
      <c r="NG206" s="1"/>
      <c r="NH206" s="1"/>
      <c r="NI206" s="1"/>
      <c r="NJ206" s="1"/>
      <c r="NK206" s="1"/>
      <c r="NL206" s="1"/>
      <c r="NM206" s="1"/>
      <c r="NN206" s="1"/>
      <c r="NO206" s="1"/>
      <c r="NP206" s="1"/>
      <c r="NQ206" s="1"/>
      <c r="NR206" s="1"/>
      <c r="NS206" s="1"/>
      <c r="NT206" s="1"/>
      <c r="NU206" s="1"/>
      <c r="NV206" s="1"/>
      <c r="NW206" s="1"/>
      <c r="NX206" s="1"/>
      <c r="NY206" s="1"/>
      <c r="NZ206" s="1"/>
      <c r="OA206" s="1"/>
      <c r="OB206" s="1"/>
      <c r="OC206" s="1"/>
      <c r="OD206" s="1"/>
      <c r="OE206" s="1"/>
      <c r="OF206" s="1"/>
      <c r="OG206" s="1"/>
      <c r="OH206" s="1"/>
      <c r="OI206" s="1"/>
      <c r="OJ206" s="1"/>
      <c r="OK206" s="1"/>
      <c r="OL206" s="1"/>
      <c r="OM206" s="1"/>
      <c r="ON206" s="1"/>
      <c r="OO206" s="1"/>
      <c r="OP206" s="1"/>
      <c r="OQ206" s="1"/>
      <c r="OR206" s="1"/>
      <c r="OS206" s="1"/>
      <c r="OT206" s="1"/>
      <c r="OU206" s="1"/>
      <c r="OV206" s="1"/>
      <c r="OW206" s="1"/>
      <c r="OX206" s="1"/>
      <c r="OY206" s="1"/>
      <c r="OZ206" s="1"/>
      <c r="PA206" s="1"/>
      <c r="PB206" s="1"/>
      <c r="PC206" s="1"/>
      <c r="PD206" s="1"/>
      <c r="PE206" s="1"/>
      <c r="PF206" s="1"/>
      <c r="PG206" s="1"/>
      <c r="PH206" s="1"/>
      <c r="PI206" s="1"/>
      <c r="PJ206" s="1"/>
      <c r="PK206" s="1"/>
      <c r="PL206" s="1"/>
      <c r="PM206" s="1"/>
      <c r="PN206" s="1"/>
      <c r="PO206" s="1"/>
      <c r="PP206" s="1"/>
      <c r="PQ206" s="1"/>
      <c r="PR206" s="1"/>
      <c r="PS206" s="1"/>
      <c r="PT206" s="1"/>
      <c r="PU206" s="1"/>
      <c r="PV206" s="1"/>
      <c r="PW206" s="1"/>
      <c r="PX206" s="1"/>
      <c r="PY206" s="1"/>
      <c r="PZ206" s="1"/>
      <c r="QA206" s="1"/>
      <c r="QB206" s="1"/>
      <c r="QC206" s="1"/>
      <c r="QD206" s="1"/>
      <c r="QE206" s="1"/>
      <c r="QF206" s="1"/>
      <c r="QG206" s="1"/>
      <c r="QH206" s="1"/>
      <c r="QI206" s="1"/>
      <c r="QJ206" s="1"/>
      <c r="QK206" s="1"/>
      <c r="QL206" s="1"/>
      <c r="QM206" s="1"/>
      <c r="QN206" s="1"/>
      <c r="QO206" s="1"/>
      <c r="QP206" s="1"/>
      <c r="QQ206" s="1"/>
      <c r="QR206" s="1"/>
      <c r="QS206" s="1"/>
      <c r="QT206" s="1"/>
      <c r="QU206" s="1"/>
      <c r="QV206" s="1"/>
      <c r="QW206" s="1"/>
      <c r="QX206" s="1"/>
      <c r="QY206" s="1"/>
      <c r="QZ206" s="1"/>
      <c r="RA206" s="1"/>
      <c r="RB206" s="1"/>
      <c r="RC206" s="1"/>
      <c r="RD206" s="1"/>
      <c r="RE206" s="1"/>
      <c r="RF206" s="1"/>
      <c r="RG206" s="1"/>
      <c r="RH206" s="1"/>
      <c r="RI206" s="1"/>
      <c r="RJ206" s="1"/>
      <c r="RK206" s="1"/>
      <c r="RL206" s="1"/>
      <c r="RM206" s="1"/>
      <c r="RN206" s="1"/>
      <c r="RO206" s="1"/>
      <c r="RP206" s="1"/>
      <c r="RQ206" s="1"/>
      <c r="RR206" s="1"/>
      <c r="RS206" s="1"/>
      <c r="RT206" s="1"/>
      <c r="RU206" s="1"/>
      <c r="RV206" s="1"/>
      <c r="RW206" s="1"/>
      <c r="RX206" s="1"/>
      <c r="RY206" s="1"/>
      <c r="RZ206" s="1"/>
      <c r="SA206" s="1"/>
      <c r="SB206" s="1"/>
      <c r="SC206" s="1"/>
      <c r="SD206" s="1"/>
      <c r="SE206" s="1"/>
      <c r="SF206" s="1"/>
      <c r="SG206" s="1"/>
      <c r="SH206" s="1"/>
      <c r="SI206" s="1"/>
      <c r="SJ206" s="1"/>
      <c r="SK206" s="1"/>
      <c r="SL206" s="1"/>
      <c r="SM206" s="1"/>
      <c r="SN206" s="1"/>
      <c r="SO206" s="1"/>
      <c r="SP206" s="1"/>
      <c r="SQ206" s="1"/>
      <c r="SR206" s="1"/>
      <c r="SS206" s="1"/>
      <c r="ST206" s="1"/>
      <c r="SU206" s="1"/>
      <c r="SV206" s="1"/>
      <c r="SW206" s="1"/>
      <c r="SX206" s="1"/>
      <c r="SY206" s="1"/>
      <c r="SZ206" s="1"/>
      <c r="TA206" s="1"/>
      <c r="TB206" s="1"/>
      <c r="TC206" s="1"/>
      <c r="TD206" s="1"/>
      <c r="TE206" s="1"/>
      <c r="TF206" s="1"/>
      <c r="TG206" s="1"/>
      <c r="TH206" s="1"/>
      <c r="TI206" s="1"/>
      <c r="TJ206" s="1"/>
      <c r="TK206" s="1"/>
      <c r="TL206" s="1"/>
      <c r="TM206" s="1"/>
      <c r="TN206" s="1"/>
      <c r="TO206" s="1"/>
      <c r="TP206" s="1"/>
      <c r="TQ206" s="1"/>
      <c r="TR206" s="1"/>
      <c r="TS206" s="1"/>
      <c r="TT206" s="1"/>
      <c r="TU206" s="1"/>
      <c r="TV206" s="1"/>
      <c r="TW206" s="1"/>
      <c r="TX206" s="1"/>
      <c r="TY206" s="1"/>
      <c r="TZ206" s="1"/>
      <c r="UA206" s="1"/>
      <c r="UB206" s="1"/>
      <c r="UC206" s="1"/>
      <c r="UD206" s="1"/>
      <c r="UE206" s="1"/>
      <c r="UF206" s="1"/>
      <c r="UG206" s="1"/>
      <c r="UH206" s="1"/>
      <c r="UI206" s="1"/>
      <c r="UJ206" s="1"/>
      <c r="UK206" s="1"/>
      <c r="UL206" s="1"/>
      <c r="UM206" s="1"/>
      <c r="UN206" s="1"/>
      <c r="UO206" s="1"/>
      <c r="UP206" s="1"/>
      <c r="UQ206" s="1"/>
      <c r="UR206" s="1"/>
      <c r="US206" s="1"/>
      <c r="UT206" s="1"/>
      <c r="UU206" s="1"/>
      <c r="UV206" s="1"/>
      <c r="UW206" s="1"/>
      <c r="UX206" s="1"/>
      <c r="UY206" s="1"/>
      <c r="UZ206" s="1"/>
      <c r="VA206" s="1"/>
      <c r="VB206" s="1"/>
      <c r="VC206" s="1"/>
    </row>
    <row r="207" spans="1:575" ht="14.25" customHeight="1" x14ac:dyDescent="0.35">
      <c r="A207" s="1"/>
      <c r="B207" s="81"/>
      <c r="C207" s="81" t="s">
        <v>149</v>
      </c>
      <c r="D207" s="269" t="s">
        <v>150</v>
      </c>
      <c r="E207" s="270"/>
      <c r="F207" s="270"/>
      <c r="G207" s="270"/>
      <c r="H207" s="270"/>
      <c r="I207" s="270"/>
      <c r="J207" s="270"/>
      <c r="K207" s="270"/>
      <c r="L207" s="270"/>
      <c r="M207" s="270"/>
      <c r="N207" s="270"/>
      <c r="O207" s="270"/>
      <c r="P207" s="270"/>
      <c r="Q207" s="270"/>
      <c r="R207" s="270"/>
      <c r="S207" s="270"/>
      <c r="T207" s="270"/>
      <c r="U207" s="270"/>
      <c r="V207" s="271"/>
      <c r="W207" s="268">
        <v>1</v>
      </c>
      <c r="X207" s="124"/>
      <c r="Y207" s="124"/>
      <c r="Z207" s="125"/>
      <c r="AA207" s="269"/>
      <c r="AB207" s="125"/>
      <c r="AC207" s="1"/>
      <c r="AD207" s="44">
        <v>16</v>
      </c>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c r="JW207" s="1"/>
      <c r="JX207" s="1"/>
      <c r="JY207" s="1"/>
      <c r="JZ207" s="1"/>
      <c r="KA207" s="1"/>
      <c r="KB207" s="1"/>
      <c r="KC207" s="1"/>
      <c r="KD207" s="1"/>
      <c r="KE207" s="1"/>
      <c r="KF207" s="1"/>
      <c r="KG207" s="1"/>
      <c r="KH207" s="1"/>
      <c r="KI207" s="1"/>
      <c r="KJ207" s="1"/>
      <c r="KK207" s="1"/>
      <c r="KL207" s="1"/>
      <c r="KM207" s="1"/>
      <c r="KN207" s="1"/>
      <c r="KO207" s="1"/>
      <c r="KP207" s="1"/>
      <c r="KQ207" s="1"/>
      <c r="KR207" s="1"/>
      <c r="KS207" s="1"/>
      <c r="KT207" s="1"/>
      <c r="KU207" s="1"/>
      <c r="KV207" s="1"/>
      <c r="KW207" s="1"/>
      <c r="KX207" s="1"/>
      <c r="KY207" s="1"/>
      <c r="KZ207" s="1"/>
      <c r="LA207" s="1"/>
      <c r="LB207" s="1"/>
      <c r="LC207" s="1"/>
      <c r="LD207" s="1"/>
      <c r="LE207" s="1"/>
      <c r="LF207" s="1"/>
      <c r="LG207" s="1"/>
      <c r="LH207" s="1"/>
      <c r="LI207" s="1"/>
      <c r="LJ207" s="1"/>
      <c r="LK207" s="1"/>
      <c r="LL207" s="1"/>
      <c r="LM207" s="1"/>
      <c r="LN207" s="1"/>
      <c r="LO207" s="1"/>
      <c r="LP207" s="1"/>
      <c r="LQ207" s="1"/>
      <c r="LR207" s="1"/>
      <c r="LS207" s="1"/>
      <c r="LT207" s="1"/>
      <c r="LU207" s="1"/>
      <c r="LV207" s="1"/>
      <c r="LW207" s="1"/>
      <c r="LX207" s="1"/>
      <c r="LY207" s="1"/>
      <c r="LZ207" s="1"/>
      <c r="MA207" s="1"/>
      <c r="MB207" s="1"/>
      <c r="MC207" s="1"/>
      <c r="MD207" s="1"/>
      <c r="ME207" s="1"/>
      <c r="MF207" s="1"/>
      <c r="MG207" s="1"/>
      <c r="MH207" s="1"/>
      <c r="MI207" s="1"/>
      <c r="MJ207" s="1"/>
      <c r="MK207" s="1"/>
      <c r="ML207" s="1"/>
      <c r="MM207" s="1"/>
      <c r="MN207" s="1"/>
      <c r="MO207" s="1"/>
      <c r="MP207" s="1"/>
      <c r="MQ207" s="1"/>
      <c r="MR207" s="1"/>
      <c r="MS207" s="1"/>
      <c r="MT207" s="1"/>
      <c r="MU207" s="1"/>
      <c r="MV207" s="1"/>
      <c r="MW207" s="1"/>
      <c r="MX207" s="1"/>
      <c r="MY207" s="1"/>
      <c r="MZ207" s="1"/>
      <c r="NA207" s="1"/>
      <c r="NB207" s="1"/>
      <c r="NC207" s="1"/>
      <c r="ND207" s="1"/>
      <c r="NE207" s="1"/>
      <c r="NF207" s="1"/>
      <c r="NG207" s="1"/>
      <c r="NH207" s="1"/>
      <c r="NI207" s="1"/>
      <c r="NJ207" s="1"/>
      <c r="NK207" s="1"/>
      <c r="NL207" s="1"/>
      <c r="NM207" s="1"/>
      <c r="NN207" s="1"/>
      <c r="NO207" s="1"/>
      <c r="NP207" s="1"/>
      <c r="NQ207" s="1"/>
      <c r="NR207" s="1"/>
      <c r="NS207" s="1"/>
      <c r="NT207" s="1"/>
      <c r="NU207" s="1"/>
      <c r="NV207" s="1"/>
      <c r="NW207" s="1"/>
      <c r="NX207" s="1"/>
      <c r="NY207" s="1"/>
      <c r="NZ207" s="1"/>
      <c r="OA207" s="1"/>
      <c r="OB207" s="1"/>
      <c r="OC207" s="1"/>
      <c r="OD207" s="1"/>
      <c r="OE207" s="1"/>
      <c r="OF207" s="1"/>
      <c r="OG207" s="1"/>
      <c r="OH207" s="1"/>
      <c r="OI207" s="1"/>
      <c r="OJ207" s="1"/>
      <c r="OK207" s="1"/>
      <c r="OL207" s="1"/>
      <c r="OM207" s="1"/>
      <c r="ON207" s="1"/>
      <c r="OO207" s="1"/>
      <c r="OP207" s="1"/>
      <c r="OQ207" s="1"/>
      <c r="OR207" s="1"/>
      <c r="OS207" s="1"/>
      <c r="OT207" s="1"/>
      <c r="OU207" s="1"/>
      <c r="OV207" s="1"/>
      <c r="OW207" s="1"/>
      <c r="OX207" s="1"/>
      <c r="OY207" s="1"/>
      <c r="OZ207" s="1"/>
      <c r="PA207" s="1"/>
      <c r="PB207" s="1"/>
      <c r="PC207" s="1"/>
      <c r="PD207" s="1"/>
      <c r="PE207" s="1"/>
      <c r="PF207" s="1"/>
      <c r="PG207" s="1"/>
      <c r="PH207" s="1"/>
      <c r="PI207" s="1"/>
      <c r="PJ207" s="1"/>
      <c r="PK207" s="1"/>
      <c r="PL207" s="1"/>
      <c r="PM207" s="1"/>
      <c r="PN207" s="1"/>
      <c r="PO207" s="1"/>
      <c r="PP207" s="1"/>
      <c r="PQ207" s="1"/>
      <c r="PR207" s="1"/>
      <c r="PS207" s="1"/>
      <c r="PT207" s="1"/>
      <c r="PU207" s="1"/>
      <c r="PV207" s="1"/>
      <c r="PW207" s="1"/>
      <c r="PX207" s="1"/>
      <c r="PY207" s="1"/>
      <c r="PZ207" s="1"/>
      <c r="QA207" s="1"/>
      <c r="QB207" s="1"/>
      <c r="QC207" s="1"/>
      <c r="QD207" s="1"/>
      <c r="QE207" s="1"/>
      <c r="QF207" s="1"/>
      <c r="QG207" s="1"/>
      <c r="QH207" s="1"/>
      <c r="QI207" s="1"/>
      <c r="QJ207" s="1"/>
      <c r="QK207" s="1"/>
      <c r="QL207" s="1"/>
      <c r="QM207" s="1"/>
      <c r="QN207" s="1"/>
      <c r="QO207" s="1"/>
      <c r="QP207" s="1"/>
      <c r="QQ207" s="1"/>
      <c r="QR207" s="1"/>
      <c r="QS207" s="1"/>
      <c r="QT207" s="1"/>
      <c r="QU207" s="1"/>
      <c r="QV207" s="1"/>
      <c r="QW207" s="1"/>
      <c r="QX207" s="1"/>
      <c r="QY207" s="1"/>
      <c r="QZ207" s="1"/>
      <c r="RA207" s="1"/>
      <c r="RB207" s="1"/>
      <c r="RC207" s="1"/>
      <c r="RD207" s="1"/>
      <c r="RE207" s="1"/>
      <c r="RF207" s="1"/>
      <c r="RG207" s="1"/>
      <c r="RH207" s="1"/>
      <c r="RI207" s="1"/>
      <c r="RJ207" s="1"/>
      <c r="RK207" s="1"/>
      <c r="RL207" s="1"/>
      <c r="RM207" s="1"/>
      <c r="RN207" s="1"/>
      <c r="RO207" s="1"/>
      <c r="RP207" s="1"/>
      <c r="RQ207" s="1"/>
      <c r="RR207" s="1"/>
      <c r="RS207" s="1"/>
      <c r="RT207" s="1"/>
      <c r="RU207" s="1"/>
      <c r="RV207" s="1"/>
      <c r="RW207" s="1"/>
      <c r="RX207" s="1"/>
      <c r="RY207" s="1"/>
      <c r="RZ207" s="1"/>
      <c r="SA207" s="1"/>
      <c r="SB207" s="1"/>
      <c r="SC207" s="1"/>
      <c r="SD207" s="1"/>
      <c r="SE207" s="1"/>
      <c r="SF207" s="1"/>
      <c r="SG207" s="1"/>
      <c r="SH207" s="1"/>
      <c r="SI207" s="1"/>
      <c r="SJ207" s="1"/>
      <c r="SK207" s="1"/>
      <c r="SL207" s="1"/>
      <c r="SM207" s="1"/>
      <c r="SN207" s="1"/>
      <c r="SO207" s="1"/>
      <c r="SP207" s="1"/>
      <c r="SQ207" s="1"/>
      <c r="SR207" s="1"/>
      <c r="SS207" s="1"/>
      <c r="ST207" s="1"/>
      <c r="SU207" s="1"/>
      <c r="SV207" s="1"/>
      <c r="SW207" s="1"/>
      <c r="SX207" s="1"/>
      <c r="SY207" s="1"/>
      <c r="SZ207" s="1"/>
      <c r="TA207" s="1"/>
      <c r="TB207" s="1"/>
      <c r="TC207" s="1"/>
      <c r="TD207" s="1"/>
      <c r="TE207" s="1"/>
      <c r="TF207" s="1"/>
      <c r="TG207" s="1"/>
      <c r="TH207" s="1"/>
      <c r="TI207" s="1"/>
      <c r="TJ207" s="1"/>
      <c r="TK207" s="1"/>
      <c r="TL207" s="1"/>
      <c r="TM207" s="1"/>
      <c r="TN207" s="1"/>
      <c r="TO207" s="1"/>
      <c r="TP207" s="1"/>
      <c r="TQ207" s="1"/>
      <c r="TR207" s="1"/>
      <c r="TS207" s="1"/>
      <c r="TT207" s="1"/>
      <c r="TU207" s="1"/>
      <c r="TV207" s="1"/>
      <c r="TW207" s="1"/>
      <c r="TX207" s="1"/>
      <c r="TY207" s="1"/>
      <c r="TZ207" s="1"/>
      <c r="UA207" s="1"/>
      <c r="UB207" s="1"/>
      <c r="UC207" s="1"/>
      <c r="UD207" s="1"/>
      <c r="UE207" s="1"/>
      <c r="UF207" s="1"/>
      <c r="UG207" s="1"/>
      <c r="UH207" s="1"/>
      <c r="UI207" s="1"/>
      <c r="UJ207" s="1"/>
      <c r="UK207" s="1"/>
      <c r="UL207" s="1"/>
      <c r="UM207" s="1"/>
      <c r="UN207" s="1"/>
      <c r="UO207" s="1"/>
      <c r="UP207" s="1"/>
      <c r="UQ207" s="1"/>
      <c r="UR207" s="1"/>
      <c r="US207" s="1"/>
      <c r="UT207" s="1"/>
      <c r="UU207" s="1"/>
      <c r="UV207" s="1"/>
      <c r="UW207" s="1"/>
      <c r="UX207" s="1"/>
      <c r="UY207" s="1"/>
      <c r="UZ207" s="1"/>
      <c r="VA207" s="1"/>
      <c r="VB207" s="1"/>
      <c r="VC207" s="1"/>
    </row>
    <row r="208" spans="1:575" ht="14.25" customHeight="1" x14ac:dyDescent="0.35">
      <c r="A208" s="1"/>
      <c r="B208" s="81"/>
      <c r="C208" s="81" t="s">
        <v>151</v>
      </c>
      <c r="D208" s="269" t="s">
        <v>152</v>
      </c>
      <c r="E208" s="270"/>
      <c r="F208" s="270"/>
      <c r="G208" s="270"/>
      <c r="H208" s="270"/>
      <c r="I208" s="270"/>
      <c r="J208" s="270"/>
      <c r="K208" s="270"/>
      <c r="L208" s="270"/>
      <c r="M208" s="270"/>
      <c r="N208" s="270"/>
      <c r="O208" s="270"/>
      <c r="P208" s="270"/>
      <c r="Q208" s="270"/>
      <c r="R208" s="270"/>
      <c r="S208" s="270"/>
      <c r="T208" s="270"/>
      <c r="U208" s="270"/>
      <c r="V208" s="271"/>
      <c r="W208" s="268">
        <v>1</v>
      </c>
      <c r="X208" s="124"/>
      <c r="Y208" s="124"/>
      <c r="Z208" s="125"/>
      <c r="AA208" s="269"/>
      <c r="AB208" s="125"/>
      <c r="AC208" s="1"/>
      <c r="AD208" s="44">
        <v>16</v>
      </c>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c r="JW208" s="1"/>
      <c r="JX208" s="1"/>
      <c r="JY208" s="1"/>
      <c r="JZ208" s="1"/>
      <c r="KA208" s="1"/>
      <c r="KB208" s="1"/>
      <c r="KC208" s="1"/>
      <c r="KD208" s="1"/>
      <c r="KE208" s="1"/>
      <c r="KF208" s="1"/>
      <c r="KG208" s="1"/>
      <c r="KH208" s="1"/>
      <c r="KI208" s="1"/>
      <c r="KJ208" s="1"/>
      <c r="KK208" s="1"/>
      <c r="KL208" s="1"/>
      <c r="KM208" s="1"/>
      <c r="KN208" s="1"/>
      <c r="KO208" s="1"/>
      <c r="KP208" s="1"/>
      <c r="KQ208" s="1"/>
      <c r="KR208" s="1"/>
      <c r="KS208" s="1"/>
      <c r="KT208" s="1"/>
      <c r="KU208" s="1"/>
      <c r="KV208" s="1"/>
      <c r="KW208" s="1"/>
      <c r="KX208" s="1"/>
      <c r="KY208" s="1"/>
      <c r="KZ208" s="1"/>
      <c r="LA208" s="1"/>
      <c r="LB208" s="1"/>
      <c r="LC208" s="1"/>
      <c r="LD208" s="1"/>
      <c r="LE208" s="1"/>
      <c r="LF208" s="1"/>
      <c r="LG208" s="1"/>
      <c r="LH208" s="1"/>
      <c r="LI208" s="1"/>
      <c r="LJ208" s="1"/>
      <c r="LK208" s="1"/>
      <c r="LL208" s="1"/>
      <c r="LM208" s="1"/>
      <c r="LN208" s="1"/>
      <c r="LO208" s="1"/>
      <c r="LP208" s="1"/>
      <c r="LQ208" s="1"/>
      <c r="LR208" s="1"/>
      <c r="LS208" s="1"/>
      <c r="LT208" s="1"/>
      <c r="LU208" s="1"/>
      <c r="LV208" s="1"/>
      <c r="LW208" s="1"/>
      <c r="LX208" s="1"/>
      <c r="LY208" s="1"/>
      <c r="LZ208" s="1"/>
      <c r="MA208" s="1"/>
      <c r="MB208" s="1"/>
      <c r="MC208" s="1"/>
      <c r="MD208" s="1"/>
      <c r="ME208" s="1"/>
      <c r="MF208" s="1"/>
      <c r="MG208" s="1"/>
      <c r="MH208" s="1"/>
      <c r="MI208" s="1"/>
      <c r="MJ208" s="1"/>
      <c r="MK208" s="1"/>
      <c r="ML208" s="1"/>
      <c r="MM208" s="1"/>
      <c r="MN208" s="1"/>
      <c r="MO208" s="1"/>
      <c r="MP208" s="1"/>
      <c r="MQ208" s="1"/>
      <c r="MR208" s="1"/>
      <c r="MS208" s="1"/>
      <c r="MT208" s="1"/>
      <c r="MU208" s="1"/>
      <c r="MV208" s="1"/>
      <c r="MW208" s="1"/>
      <c r="MX208" s="1"/>
      <c r="MY208" s="1"/>
      <c r="MZ208" s="1"/>
      <c r="NA208" s="1"/>
      <c r="NB208" s="1"/>
      <c r="NC208" s="1"/>
      <c r="ND208" s="1"/>
      <c r="NE208" s="1"/>
      <c r="NF208" s="1"/>
      <c r="NG208" s="1"/>
      <c r="NH208" s="1"/>
      <c r="NI208" s="1"/>
      <c r="NJ208" s="1"/>
      <c r="NK208" s="1"/>
      <c r="NL208" s="1"/>
      <c r="NM208" s="1"/>
      <c r="NN208" s="1"/>
      <c r="NO208" s="1"/>
      <c r="NP208" s="1"/>
      <c r="NQ208" s="1"/>
      <c r="NR208" s="1"/>
      <c r="NS208" s="1"/>
      <c r="NT208" s="1"/>
      <c r="NU208" s="1"/>
      <c r="NV208" s="1"/>
      <c r="NW208" s="1"/>
      <c r="NX208" s="1"/>
      <c r="NY208" s="1"/>
      <c r="NZ208" s="1"/>
      <c r="OA208" s="1"/>
      <c r="OB208" s="1"/>
      <c r="OC208" s="1"/>
      <c r="OD208" s="1"/>
      <c r="OE208" s="1"/>
      <c r="OF208" s="1"/>
      <c r="OG208" s="1"/>
      <c r="OH208" s="1"/>
      <c r="OI208" s="1"/>
      <c r="OJ208" s="1"/>
      <c r="OK208" s="1"/>
      <c r="OL208" s="1"/>
      <c r="OM208" s="1"/>
      <c r="ON208" s="1"/>
      <c r="OO208" s="1"/>
      <c r="OP208" s="1"/>
      <c r="OQ208" s="1"/>
      <c r="OR208" s="1"/>
      <c r="OS208" s="1"/>
      <c r="OT208" s="1"/>
      <c r="OU208" s="1"/>
      <c r="OV208" s="1"/>
      <c r="OW208" s="1"/>
      <c r="OX208" s="1"/>
      <c r="OY208" s="1"/>
      <c r="OZ208" s="1"/>
      <c r="PA208" s="1"/>
      <c r="PB208" s="1"/>
      <c r="PC208" s="1"/>
      <c r="PD208" s="1"/>
      <c r="PE208" s="1"/>
      <c r="PF208" s="1"/>
      <c r="PG208" s="1"/>
      <c r="PH208" s="1"/>
      <c r="PI208" s="1"/>
      <c r="PJ208" s="1"/>
      <c r="PK208" s="1"/>
      <c r="PL208" s="1"/>
      <c r="PM208" s="1"/>
      <c r="PN208" s="1"/>
      <c r="PO208" s="1"/>
      <c r="PP208" s="1"/>
      <c r="PQ208" s="1"/>
      <c r="PR208" s="1"/>
      <c r="PS208" s="1"/>
      <c r="PT208" s="1"/>
      <c r="PU208" s="1"/>
      <c r="PV208" s="1"/>
      <c r="PW208" s="1"/>
      <c r="PX208" s="1"/>
      <c r="PY208" s="1"/>
      <c r="PZ208" s="1"/>
      <c r="QA208" s="1"/>
      <c r="QB208" s="1"/>
      <c r="QC208" s="1"/>
      <c r="QD208" s="1"/>
      <c r="QE208" s="1"/>
      <c r="QF208" s="1"/>
      <c r="QG208" s="1"/>
      <c r="QH208" s="1"/>
      <c r="QI208" s="1"/>
      <c r="QJ208" s="1"/>
      <c r="QK208" s="1"/>
      <c r="QL208" s="1"/>
      <c r="QM208" s="1"/>
      <c r="QN208" s="1"/>
      <c r="QO208" s="1"/>
      <c r="QP208" s="1"/>
      <c r="QQ208" s="1"/>
      <c r="QR208" s="1"/>
      <c r="QS208" s="1"/>
      <c r="QT208" s="1"/>
      <c r="QU208" s="1"/>
      <c r="QV208" s="1"/>
      <c r="QW208" s="1"/>
      <c r="QX208" s="1"/>
      <c r="QY208" s="1"/>
      <c r="QZ208" s="1"/>
      <c r="RA208" s="1"/>
      <c r="RB208" s="1"/>
      <c r="RC208" s="1"/>
      <c r="RD208" s="1"/>
      <c r="RE208" s="1"/>
      <c r="RF208" s="1"/>
      <c r="RG208" s="1"/>
      <c r="RH208" s="1"/>
      <c r="RI208" s="1"/>
      <c r="RJ208" s="1"/>
      <c r="RK208" s="1"/>
      <c r="RL208" s="1"/>
      <c r="RM208" s="1"/>
      <c r="RN208" s="1"/>
      <c r="RO208" s="1"/>
      <c r="RP208" s="1"/>
      <c r="RQ208" s="1"/>
      <c r="RR208" s="1"/>
      <c r="RS208" s="1"/>
      <c r="RT208" s="1"/>
      <c r="RU208" s="1"/>
      <c r="RV208" s="1"/>
      <c r="RW208" s="1"/>
      <c r="RX208" s="1"/>
      <c r="RY208" s="1"/>
      <c r="RZ208" s="1"/>
      <c r="SA208" s="1"/>
      <c r="SB208" s="1"/>
      <c r="SC208" s="1"/>
      <c r="SD208" s="1"/>
      <c r="SE208" s="1"/>
      <c r="SF208" s="1"/>
      <c r="SG208" s="1"/>
      <c r="SH208" s="1"/>
      <c r="SI208" s="1"/>
      <c r="SJ208" s="1"/>
      <c r="SK208" s="1"/>
      <c r="SL208" s="1"/>
      <c r="SM208" s="1"/>
      <c r="SN208" s="1"/>
      <c r="SO208" s="1"/>
      <c r="SP208" s="1"/>
      <c r="SQ208" s="1"/>
      <c r="SR208" s="1"/>
      <c r="SS208" s="1"/>
      <c r="ST208" s="1"/>
      <c r="SU208" s="1"/>
      <c r="SV208" s="1"/>
      <c r="SW208" s="1"/>
      <c r="SX208" s="1"/>
      <c r="SY208" s="1"/>
      <c r="SZ208" s="1"/>
      <c r="TA208" s="1"/>
      <c r="TB208" s="1"/>
      <c r="TC208" s="1"/>
      <c r="TD208" s="1"/>
      <c r="TE208" s="1"/>
      <c r="TF208" s="1"/>
      <c r="TG208" s="1"/>
      <c r="TH208" s="1"/>
      <c r="TI208" s="1"/>
      <c r="TJ208" s="1"/>
      <c r="TK208" s="1"/>
      <c r="TL208" s="1"/>
      <c r="TM208" s="1"/>
      <c r="TN208" s="1"/>
      <c r="TO208" s="1"/>
      <c r="TP208" s="1"/>
      <c r="TQ208" s="1"/>
      <c r="TR208" s="1"/>
      <c r="TS208" s="1"/>
      <c r="TT208" s="1"/>
      <c r="TU208" s="1"/>
      <c r="TV208" s="1"/>
      <c r="TW208" s="1"/>
      <c r="TX208" s="1"/>
      <c r="TY208" s="1"/>
      <c r="TZ208" s="1"/>
      <c r="UA208" s="1"/>
      <c r="UB208" s="1"/>
      <c r="UC208" s="1"/>
      <c r="UD208" s="1"/>
      <c r="UE208" s="1"/>
      <c r="UF208" s="1"/>
      <c r="UG208" s="1"/>
      <c r="UH208" s="1"/>
      <c r="UI208" s="1"/>
      <c r="UJ208" s="1"/>
      <c r="UK208" s="1"/>
      <c r="UL208" s="1"/>
      <c r="UM208" s="1"/>
      <c r="UN208" s="1"/>
      <c r="UO208" s="1"/>
      <c r="UP208" s="1"/>
      <c r="UQ208" s="1"/>
      <c r="UR208" s="1"/>
      <c r="US208" s="1"/>
      <c r="UT208" s="1"/>
      <c r="UU208" s="1"/>
      <c r="UV208" s="1"/>
      <c r="UW208" s="1"/>
      <c r="UX208" s="1"/>
      <c r="UY208" s="1"/>
      <c r="UZ208" s="1"/>
      <c r="VA208" s="1"/>
      <c r="VB208" s="1"/>
      <c r="VC208" s="1"/>
    </row>
    <row r="209" spans="1:575" ht="14.25" customHeight="1" x14ac:dyDescent="0.35">
      <c r="A209" s="1"/>
      <c r="B209" s="81"/>
      <c r="C209" s="81" t="s">
        <v>153</v>
      </c>
      <c r="D209" s="269" t="s">
        <v>1</v>
      </c>
      <c r="E209" s="270"/>
      <c r="F209" s="270"/>
      <c r="G209" s="270"/>
      <c r="H209" s="270"/>
      <c r="I209" s="270"/>
      <c r="J209" s="270"/>
      <c r="K209" s="270"/>
      <c r="L209" s="270"/>
      <c r="M209" s="270"/>
      <c r="N209" s="270"/>
      <c r="O209" s="270"/>
      <c r="P209" s="270"/>
      <c r="Q209" s="270"/>
      <c r="R209" s="270"/>
      <c r="S209" s="270"/>
      <c r="T209" s="270"/>
      <c r="U209" s="270"/>
      <c r="V209" s="271"/>
      <c r="W209" s="268">
        <v>1</v>
      </c>
      <c r="X209" s="124"/>
      <c r="Y209" s="124"/>
      <c r="Z209" s="125"/>
      <c r="AA209" s="269"/>
      <c r="AB209" s="125"/>
      <c r="AC209" s="1"/>
      <c r="AD209" s="73">
        <v>20</v>
      </c>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c r="JW209" s="1"/>
      <c r="JX209" s="1"/>
      <c r="JY209" s="1"/>
      <c r="JZ209" s="1"/>
      <c r="KA209" s="1"/>
      <c r="KB209" s="1"/>
      <c r="KC209" s="1"/>
      <c r="KD209" s="1"/>
      <c r="KE209" s="1"/>
      <c r="KF209" s="1"/>
      <c r="KG209" s="1"/>
      <c r="KH209" s="1"/>
      <c r="KI209" s="1"/>
      <c r="KJ209" s="1"/>
      <c r="KK209" s="1"/>
      <c r="KL209" s="1"/>
      <c r="KM209" s="1"/>
      <c r="KN209" s="1"/>
      <c r="KO209" s="1"/>
      <c r="KP209" s="1"/>
      <c r="KQ209" s="1"/>
      <c r="KR209" s="1"/>
      <c r="KS209" s="1"/>
      <c r="KT209" s="1"/>
      <c r="KU209" s="1"/>
      <c r="KV209" s="1"/>
      <c r="KW209" s="1"/>
      <c r="KX209" s="1"/>
      <c r="KY209" s="1"/>
      <c r="KZ209" s="1"/>
      <c r="LA209" s="1"/>
      <c r="LB209" s="1"/>
      <c r="LC209" s="1"/>
      <c r="LD209" s="1"/>
      <c r="LE209" s="1"/>
      <c r="LF209" s="1"/>
      <c r="LG209" s="1"/>
      <c r="LH209" s="1"/>
      <c r="LI209" s="1"/>
      <c r="LJ209" s="1"/>
      <c r="LK209" s="1"/>
      <c r="LL209" s="1"/>
      <c r="LM209" s="1"/>
      <c r="LN209" s="1"/>
      <c r="LO209" s="1"/>
      <c r="LP209" s="1"/>
      <c r="LQ209" s="1"/>
      <c r="LR209" s="1"/>
      <c r="LS209" s="1"/>
      <c r="LT209" s="1"/>
      <c r="LU209" s="1"/>
      <c r="LV209" s="1"/>
      <c r="LW209" s="1"/>
      <c r="LX209" s="1"/>
      <c r="LY209" s="1"/>
      <c r="LZ209" s="1"/>
      <c r="MA209" s="1"/>
      <c r="MB209" s="1"/>
      <c r="MC209" s="1"/>
      <c r="MD209" s="1"/>
      <c r="ME209" s="1"/>
      <c r="MF209" s="1"/>
      <c r="MG209" s="1"/>
      <c r="MH209" s="1"/>
      <c r="MI209" s="1"/>
      <c r="MJ209" s="1"/>
      <c r="MK209" s="1"/>
      <c r="ML209" s="1"/>
      <c r="MM209" s="1"/>
      <c r="MN209" s="1"/>
      <c r="MO209" s="1"/>
      <c r="MP209" s="1"/>
      <c r="MQ209" s="1"/>
      <c r="MR209" s="1"/>
      <c r="MS209" s="1"/>
      <c r="MT209" s="1"/>
      <c r="MU209" s="1"/>
      <c r="MV209" s="1"/>
      <c r="MW209" s="1"/>
      <c r="MX209" s="1"/>
      <c r="MY209" s="1"/>
      <c r="MZ209" s="1"/>
      <c r="NA209" s="1"/>
      <c r="NB209" s="1"/>
      <c r="NC209" s="1"/>
      <c r="ND209" s="1"/>
      <c r="NE209" s="1"/>
      <c r="NF209" s="1"/>
      <c r="NG209" s="1"/>
      <c r="NH209" s="1"/>
      <c r="NI209" s="1"/>
      <c r="NJ209" s="1"/>
      <c r="NK209" s="1"/>
      <c r="NL209" s="1"/>
      <c r="NM209" s="1"/>
      <c r="NN209" s="1"/>
      <c r="NO209" s="1"/>
      <c r="NP209" s="1"/>
      <c r="NQ209" s="1"/>
      <c r="NR209" s="1"/>
      <c r="NS209" s="1"/>
      <c r="NT209" s="1"/>
      <c r="NU209" s="1"/>
      <c r="NV209" s="1"/>
      <c r="NW209" s="1"/>
      <c r="NX209" s="1"/>
      <c r="NY209" s="1"/>
      <c r="NZ209" s="1"/>
      <c r="OA209" s="1"/>
      <c r="OB209" s="1"/>
      <c r="OC209" s="1"/>
      <c r="OD209" s="1"/>
      <c r="OE209" s="1"/>
      <c r="OF209" s="1"/>
      <c r="OG209" s="1"/>
      <c r="OH209" s="1"/>
      <c r="OI209" s="1"/>
      <c r="OJ209" s="1"/>
      <c r="OK209" s="1"/>
      <c r="OL209" s="1"/>
      <c r="OM209" s="1"/>
      <c r="ON209" s="1"/>
      <c r="OO209" s="1"/>
      <c r="OP209" s="1"/>
      <c r="OQ209" s="1"/>
      <c r="OR209" s="1"/>
      <c r="OS209" s="1"/>
      <c r="OT209" s="1"/>
      <c r="OU209" s="1"/>
      <c r="OV209" s="1"/>
      <c r="OW209" s="1"/>
      <c r="OX209" s="1"/>
      <c r="OY209" s="1"/>
      <c r="OZ209" s="1"/>
      <c r="PA209" s="1"/>
      <c r="PB209" s="1"/>
      <c r="PC209" s="1"/>
      <c r="PD209" s="1"/>
      <c r="PE209" s="1"/>
      <c r="PF209" s="1"/>
      <c r="PG209" s="1"/>
      <c r="PH209" s="1"/>
      <c r="PI209" s="1"/>
      <c r="PJ209" s="1"/>
      <c r="PK209" s="1"/>
      <c r="PL209" s="1"/>
      <c r="PM209" s="1"/>
      <c r="PN209" s="1"/>
      <c r="PO209" s="1"/>
      <c r="PP209" s="1"/>
      <c r="PQ209" s="1"/>
      <c r="PR209" s="1"/>
      <c r="PS209" s="1"/>
      <c r="PT209" s="1"/>
      <c r="PU209" s="1"/>
      <c r="PV209" s="1"/>
      <c r="PW209" s="1"/>
      <c r="PX209" s="1"/>
      <c r="PY209" s="1"/>
      <c r="PZ209" s="1"/>
      <c r="QA209" s="1"/>
      <c r="QB209" s="1"/>
      <c r="QC209" s="1"/>
      <c r="QD209" s="1"/>
      <c r="QE209" s="1"/>
      <c r="QF209" s="1"/>
      <c r="QG209" s="1"/>
      <c r="QH209" s="1"/>
      <c r="QI209" s="1"/>
      <c r="QJ209" s="1"/>
      <c r="QK209" s="1"/>
      <c r="QL209" s="1"/>
      <c r="QM209" s="1"/>
      <c r="QN209" s="1"/>
      <c r="QO209" s="1"/>
      <c r="QP209" s="1"/>
      <c r="QQ209" s="1"/>
      <c r="QR209" s="1"/>
      <c r="QS209" s="1"/>
      <c r="QT209" s="1"/>
      <c r="QU209" s="1"/>
      <c r="QV209" s="1"/>
      <c r="QW209" s="1"/>
      <c r="QX209" s="1"/>
      <c r="QY209" s="1"/>
      <c r="QZ209" s="1"/>
      <c r="RA209" s="1"/>
      <c r="RB209" s="1"/>
      <c r="RC209" s="1"/>
      <c r="RD209" s="1"/>
      <c r="RE209" s="1"/>
      <c r="RF209" s="1"/>
      <c r="RG209" s="1"/>
      <c r="RH209" s="1"/>
      <c r="RI209" s="1"/>
      <c r="RJ209" s="1"/>
      <c r="RK209" s="1"/>
      <c r="RL209" s="1"/>
      <c r="RM209" s="1"/>
      <c r="RN209" s="1"/>
      <c r="RO209" s="1"/>
      <c r="RP209" s="1"/>
      <c r="RQ209" s="1"/>
      <c r="RR209" s="1"/>
      <c r="RS209" s="1"/>
      <c r="RT209" s="1"/>
      <c r="RU209" s="1"/>
      <c r="RV209" s="1"/>
      <c r="RW209" s="1"/>
      <c r="RX209" s="1"/>
      <c r="RY209" s="1"/>
      <c r="RZ209" s="1"/>
      <c r="SA209" s="1"/>
      <c r="SB209" s="1"/>
      <c r="SC209" s="1"/>
      <c r="SD209" s="1"/>
      <c r="SE209" s="1"/>
      <c r="SF209" s="1"/>
      <c r="SG209" s="1"/>
      <c r="SH209" s="1"/>
      <c r="SI209" s="1"/>
      <c r="SJ209" s="1"/>
      <c r="SK209" s="1"/>
      <c r="SL209" s="1"/>
      <c r="SM209" s="1"/>
      <c r="SN209" s="1"/>
      <c r="SO209" s="1"/>
      <c r="SP209" s="1"/>
      <c r="SQ209" s="1"/>
      <c r="SR209" s="1"/>
      <c r="SS209" s="1"/>
      <c r="ST209" s="1"/>
      <c r="SU209" s="1"/>
      <c r="SV209" s="1"/>
      <c r="SW209" s="1"/>
      <c r="SX209" s="1"/>
      <c r="SY209" s="1"/>
      <c r="SZ209" s="1"/>
      <c r="TA209" s="1"/>
      <c r="TB209" s="1"/>
      <c r="TC209" s="1"/>
      <c r="TD209" s="1"/>
      <c r="TE209" s="1"/>
      <c r="TF209" s="1"/>
      <c r="TG209" s="1"/>
      <c r="TH209" s="1"/>
      <c r="TI209" s="1"/>
      <c r="TJ209" s="1"/>
      <c r="TK209" s="1"/>
      <c r="TL209" s="1"/>
      <c r="TM209" s="1"/>
      <c r="TN209" s="1"/>
      <c r="TO209" s="1"/>
      <c r="TP209" s="1"/>
      <c r="TQ209" s="1"/>
      <c r="TR209" s="1"/>
      <c r="TS209" s="1"/>
      <c r="TT209" s="1"/>
      <c r="TU209" s="1"/>
      <c r="TV209" s="1"/>
      <c r="TW209" s="1"/>
      <c r="TX209" s="1"/>
      <c r="TY209" s="1"/>
      <c r="TZ209" s="1"/>
      <c r="UA209" s="1"/>
      <c r="UB209" s="1"/>
      <c r="UC209" s="1"/>
      <c r="UD209" s="1"/>
      <c r="UE209" s="1"/>
      <c r="UF209" s="1"/>
      <c r="UG209" s="1"/>
      <c r="UH209" s="1"/>
      <c r="UI209" s="1"/>
      <c r="UJ209" s="1"/>
      <c r="UK209" s="1"/>
      <c r="UL209" s="1"/>
      <c r="UM209" s="1"/>
      <c r="UN209" s="1"/>
      <c r="UO209" s="1"/>
      <c r="UP209" s="1"/>
      <c r="UQ209" s="1"/>
      <c r="UR209" s="1"/>
      <c r="US209" s="1"/>
      <c r="UT209" s="1"/>
      <c r="UU209" s="1"/>
      <c r="UV209" s="1"/>
      <c r="UW209" s="1"/>
      <c r="UX209" s="1"/>
      <c r="UY209" s="1"/>
      <c r="UZ209" s="1"/>
      <c r="VA209" s="1"/>
      <c r="VB209" s="1"/>
      <c r="VC209" s="1"/>
    </row>
    <row r="210" spans="1:575" ht="14.25" customHeight="1" x14ac:dyDescent="0.35">
      <c r="A210" s="1"/>
      <c r="B210" s="81"/>
      <c r="C210" s="81" t="s">
        <v>154</v>
      </c>
      <c r="D210" s="306" t="s">
        <v>155</v>
      </c>
      <c r="E210" s="307"/>
      <c r="F210" s="307"/>
      <c r="G210" s="307"/>
      <c r="H210" s="307"/>
      <c r="I210" s="307"/>
      <c r="J210" s="307"/>
      <c r="K210" s="307"/>
      <c r="L210" s="307"/>
      <c r="M210" s="307"/>
      <c r="N210" s="307"/>
      <c r="O210" s="307"/>
      <c r="P210" s="307"/>
      <c r="Q210" s="307"/>
      <c r="R210" s="307"/>
      <c r="S210" s="307"/>
      <c r="T210" s="307"/>
      <c r="U210" s="307"/>
      <c r="V210" s="308"/>
      <c r="W210" s="272">
        <v>1</v>
      </c>
      <c r="X210" s="124"/>
      <c r="Y210" s="124"/>
      <c r="Z210" s="125"/>
      <c r="AA210" s="272"/>
      <c r="AB210" s="125"/>
      <c r="AC210" s="1"/>
      <c r="AD210" s="73">
        <v>20</v>
      </c>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row>
    <row r="211" spans="1:575" ht="14.25" customHeight="1" x14ac:dyDescent="0.35">
      <c r="A211" s="1"/>
      <c r="B211" s="81"/>
      <c r="C211" s="81" t="s">
        <v>156</v>
      </c>
      <c r="D211" s="306" t="s">
        <v>157</v>
      </c>
      <c r="E211" s="307"/>
      <c r="F211" s="307"/>
      <c r="G211" s="307"/>
      <c r="H211" s="307"/>
      <c r="I211" s="307"/>
      <c r="J211" s="307"/>
      <c r="K211" s="307"/>
      <c r="L211" s="307"/>
      <c r="M211" s="307"/>
      <c r="N211" s="307"/>
      <c r="O211" s="307"/>
      <c r="P211" s="307"/>
      <c r="Q211" s="307"/>
      <c r="R211" s="307"/>
      <c r="S211" s="307"/>
      <c r="T211" s="307"/>
      <c r="U211" s="307"/>
      <c r="V211" s="308"/>
      <c r="W211" s="272">
        <v>1</v>
      </c>
      <c r="X211" s="124"/>
      <c r="Y211" s="124"/>
      <c r="Z211" s="125"/>
      <c r="AA211" s="272"/>
      <c r="AB211" s="125"/>
      <c r="AC211" s="1"/>
      <c r="AD211" s="73">
        <v>20</v>
      </c>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row>
    <row r="212" spans="1:575" ht="14.25" customHeight="1" x14ac:dyDescent="0.35">
      <c r="A212" s="50"/>
      <c r="B212" s="81"/>
      <c r="C212" s="81" t="s">
        <v>158</v>
      </c>
      <c r="D212" s="269" t="s">
        <v>2</v>
      </c>
      <c r="E212" s="270"/>
      <c r="F212" s="270"/>
      <c r="G212" s="270"/>
      <c r="H212" s="270"/>
      <c r="I212" s="270"/>
      <c r="J212" s="270"/>
      <c r="K212" s="270"/>
      <c r="L212" s="270"/>
      <c r="M212" s="270"/>
      <c r="N212" s="270"/>
      <c r="O212" s="270"/>
      <c r="P212" s="270"/>
      <c r="Q212" s="270"/>
      <c r="R212" s="270"/>
      <c r="S212" s="270"/>
      <c r="T212" s="270"/>
      <c r="U212" s="270"/>
      <c r="V212" s="271"/>
      <c r="W212" s="272">
        <v>1</v>
      </c>
      <c r="X212" s="124"/>
      <c r="Y212" s="124"/>
      <c r="Z212" s="125"/>
      <c r="AA212" s="272"/>
      <c r="AB212" s="125"/>
      <c r="AC212" s="54"/>
      <c r="AD212" s="73">
        <v>20</v>
      </c>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c r="BC212" s="50"/>
      <c r="BD212" s="50"/>
      <c r="BE212" s="50"/>
      <c r="BF212" s="50"/>
      <c r="BG212" s="50"/>
      <c r="BH212" s="50"/>
      <c r="BI212" s="50"/>
      <c r="BJ212" s="50"/>
      <c r="BK212" s="50"/>
      <c r="BL212" s="50"/>
      <c r="BM212" s="50"/>
      <c r="BN212" s="50"/>
      <c r="BO212" s="50"/>
      <c r="BP212" s="50"/>
      <c r="BQ212" s="50"/>
      <c r="BR212" s="50"/>
      <c r="BS212" s="50"/>
      <c r="BT212" s="50"/>
      <c r="BU212" s="50"/>
      <c r="BV212" s="50"/>
      <c r="BW212" s="50"/>
      <c r="BX212" s="50"/>
      <c r="BY212" s="50"/>
      <c r="BZ212" s="50"/>
      <c r="CA212" s="50"/>
      <c r="CB212" s="50"/>
      <c r="CC212" s="50"/>
      <c r="CD212" s="50"/>
      <c r="CE212" s="50"/>
      <c r="CF212" s="50"/>
      <c r="CG212" s="50"/>
      <c r="CH212" s="50"/>
      <c r="CI212" s="50"/>
      <c r="CJ212" s="50"/>
      <c r="CK212" s="50"/>
      <c r="CL212" s="50"/>
      <c r="CM212" s="50"/>
      <c r="CN212" s="50"/>
      <c r="CO212" s="50"/>
      <c r="CP212" s="50"/>
      <c r="CQ212" s="50"/>
      <c r="CR212" s="50"/>
      <c r="CS212" s="50"/>
      <c r="CT212" s="50"/>
      <c r="CU212" s="50"/>
      <c r="CV212" s="50"/>
      <c r="CW212" s="50"/>
      <c r="CX212" s="50"/>
      <c r="CY212" s="50"/>
      <c r="CZ212" s="50"/>
      <c r="DA212" s="50"/>
      <c r="DB212" s="50"/>
      <c r="DC212" s="50"/>
      <c r="DD212" s="50"/>
      <c r="DE212" s="50"/>
      <c r="DF212" s="50"/>
      <c r="DG212" s="50"/>
      <c r="DH212" s="50"/>
      <c r="DI212" s="50"/>
      <c r="DJ212" s="50"/>
      <c r="DK212" s="50"/>
      <c r="DL212" s="50"/>
      <c r="DM212" s="50"/>
      <c r="DN212" s="50"/>
      <c r="DO212" s="50"/>
      <c r="DP212" s="50"/>
      <c r="DQ212" s="50"/>
      <c r="DR212" s="50"/>
      <c r="DS212" s="50"/>
      <c r="DT212" s="50"/>
      <c r="DU212" s="50"/>
      <c r="DV212" s="50"/>
      <c r="DW212" s="50"/>
      <c r="DX212" s="50"/>
      <c r="DY212" s="50"/>
      <c r="DZ212" s="50"/>
      <c r="EA212" s="50"/>
      <c r="EB212" s="50"/>
      <c r="EC212" s="50"/>
      <c r="ED212" s="50"/>
      <c r="EE212" s="50"/>
      <c r="EF212" s="50"/>
      <c r="EG212" s="50"/>
      <c r="EH212" s="50"/>
      <c r="EI212" s="50"/>
      <c r="EJ212" s="50"/>
      <c r="EK212" s="50"/>
      <c r="EL212" s="50"/>
      <c r="EM212" s="50"/>
      <c r="EN212" s="50"/>
      <c r="EO212" s="50"/>
      <c r="EP212" s="50"/>
      <c r="EQ212" s="50"/>
      <c r="ER212" s="50"/>
      <c r="ES212" s="50"/>
      <c r="ET212" s="50"/>
      <c r="EU212" s="50"/>
      <c r="EV212" s="50"/>
      <c r="EW212" s="50"/>
      <c r="EX212" s="50"/>
      <c r="EY212" s="50"/>
      <c r="EZ212" s="50"/>
      <c r="FA212" s="50"/>
      <c r="FB212" s="50"/>
      <c r="FC212" s="50"/>
      <c r="FD212" s="50"/>
      <c r="FE212" s="50"/>
      <c r="FF212" s="50"/>
      <c r="FG212" s="50"/>
      <c r="FH212" s="50"/>
      <c r="FI212" s="50"/>
      <c r="FJ212" s="50"/>
      <c r="FK212" s="50"/>
      <c r="FL212" s="50"/>
      <c r="FM212" s="50"/>
      <c r="FN212" s="50"/>
      <c r="FO212" s="50"/>
      <c r="FP212" s="50"/>
      <c r="FQ212" s="50"/>
      <c r="FR212" s="50"/>
      <c r="FS212" s="50"/>
      <c r="FT212" s="50"/>
      <c r="FU212" s="50"/>
      <c r="FV212" s="50"/>
      <c r="FW212" s="50"/>
      <c r="FX212" s="50"/>
      <c r="FY212" s="50"/>
      <c r="FZ212" s="50"/>
      <c r="GA212" s="50"/>
      <c r="GB212" s="50"/>
      <c r="GC212" s="50"/>
      <c r="GD212" s="50"/>
      <c r="GE212" s="50"/>
      <c r="GF212" s="50"/>
      <c r="GG212" s="50"/>
      <c r="GH212" s="50"/>
      <c r="GI212" s="50"/>
      <c r="GJ212" s="50"/>
      <c r="GK212" s="50"/>
      <c r="GL212" s="50"/>
      <c r="GM212" s="50"/>
      <c r="GN212" s="50"/>
      <c r="GO212" s="50"/>
      <c r="GP212" s="50"/>
      <c r="GQ212" s="50"/>
      <c r="GR212" s="50"/>
      <c r="GS212" s="50"/>
      <c r="GT212" s="50"/>
      <c r="GU212" s="50"/>
      <c r="GV212" s="50"/>
      <c r="GW212" s="50"/>
      <c r="GX212" s="50"/>
      <c r="GY212" s="50"/>
      <c r="GZ212" s="50"/>
      <c r="HA212" s="50"/>
      <c r="HB212" s="50"/>
      <c r="HC212" s="50"/>
      <c r="HD212" s="50"/>
      <c r="HE212" s="50"/>
      <c r="HF212" s="50"/>
      <c r="HG212" s="50"/>
      <c r="HH212" s="50"/>
      <c r="HI212" s="50"/>
      <c r="HJ212" s="50"/>
      <c r="HK212" s="50"/>
      <c r="HL212" s="50"/>
      <c r="HM212" s="50"/>
      <c r="HN212" s="50"/>
      <c r="HO212" s="50"/>
      <c r="HP212" s="50"/>
      <c r="HQ212" s="50"/>
      <c r="HR212" s="50"/>
      <c r="HS212" s="50"/>
      <c r="HT212" s="50"/>
      <c r="HU212" s="50"/>
      <c r="HV212" s="50"/>
      <c r="HW212" s="50"/>
      <c r="HX212" s="50"/>
      <c r="HY212" s="50"/>
      <c r="HZ212" s="50"/>
      <c r="IA212" s="50"/>
      <c r="IB212" s="50"/>
      <c r="IC212" s="50"/>
      <c r="ID212" s="50"/>
      <c r="IE212" s="50"/>
      <c r="IF212" s="50"/>
      <c r="IG212" s="50"/>
      <c r="IH212" s="50"/>
      <c r="II212" s="50"/>
      <c r="IJ212" s="50"/>
      <c r="IK212" s="50"/>
      <c r="IL212" s="50"/>
      <c r="IM212" s="50"/>
      <c r="IN212" s="50"/>
      <c r="IO212" s="50"/>
      <c r="IP212" s="50"/>
      <c r="IQ212" s="50"/>
      <c r="IR212" s="50"/>
      <c r="IS212" s="50"/>
      <c r="IT212" s="50"/>
      <c r="IU212" s="50"/>
      <c r="IV212" s="50"/>
      <c r="IW212" s="50"/>
      <c r="IX212" s="50"/>
      <c r="IY212" s="50"/>
      <c r="IZ212" s="50"/>
      <c r="JA212" s="50"/>
      <c r="JB212" s="50"/>
      <c r="JC212" s="50"/>
      <c r="JD212" s="50"/>
      <c r="JE212" s="50"/>
      <c r="JF212" s="50"/>
      <c r="JG212" s="50"/>
      <c r="JH212" s="50"/>
      <c r="JI212" s="50"/>
      <c r="JJ212" s="50"/>
      <c r="JK212" s="50"/>
      <c r="JL212" s="50"/>
      <c r="JM212" s="50"/>
      <c r="JN212" s="50"/>
      <c r="JO212" s="50"/>
      <c r="JP212" s="50"/>
      <c r="JQ212" s="50"/>
      <c r="JR212" s="50"/>
      <c r="JS212" s="50"/>
      <c r="JT212" s="50"/>
      <c r="JU212" s="50"/>
      <c r="JV212" s="50"/>
      <c r="JW212" s="50"/>
      <c r="JX212" s="50"/>
      <c r="JY212" s="50"/>
      <c r="JZ212" s="50"/>
      <c r="KA212" s="50"/>
      <c r="KB212" s="50"/>
      <c r="KC212" s="50"/>
      <c r="KD212" s="50"/>
      <c r="KE212" s="50"/>
      <c r="KF212" s="50"/>
      <c r="KG212" s="50"/>
      <c r="KH212" s="50"/>
      <c r="KI212" s="50"/>
      <c r="KJ212" s="50"/>
      <c r="KK212" s="50"/>
      <c r="KL212" s="50"/>
      <c r="KM212" s="50"/>
      <c r="KN212" s="50"/>
      <c r="KO212" s="50"/>
      <c r="KP212" s="50"/>
      <c r="KQ212" s="50"/>
      <c r="KR212" s="50"/>
      <c r="KS212" s="50"/>
      <c r="KT212" s="50"/>
      <c r="KU212" s="50"/>
      <c r="KV212" s="50"/>
      <c r="KW212" s="50"/>
      <c r="KX212" s="50"/>
      <c r="KY212" s="50"/>
      <c r="KZ212" s="50"/>
      <c r="LA212" s="50"/>
      <c r="LB212" s="50"/>
      <c r="LC212" s="50"/>
      <c r="LD212" s="50"/>
      <c r="LE212" s="50"/>
      <c r="LF212" s="50"/>
      <c r="LG212" s="50"/>
      <c r="LH212" s="50"/>
      <c r="LI212" s="50"/>
      <c r="LJ212" s="50"/>
      <c r="LK212" s="50"/>
      <c r="LL212" s="50"/>
      <c r="LM212" s="50"/>
      <c r="LN212" s="50"/>
      <c r="LO212" s="50"/>
      <c r="LP212" s="50"/>
      <c r="LQ212" s="50"/>
      <c r="LR212" s="50"/>
      <c r="LS212" s="50"/>
      <c r="LT212" s="50"/>
      <c r="LU212" s="50"/>
      <c r="LV212" s="50"/>
      <c r="LW212" s="50"/>
      <c r="LX212" s="50"/>
      <c r="LY212" s="50"/>
      <c r="LZ212" s="50"/>
      <c r="MA212" s="50"/>
      <c r="MB212" s="50"/>
      <c r="MC212" s="50"/>
      <c r="MD212" s="50"/>
      <c r="ME212" s="50"/>
      <c r="MF212" s="50"/>
      <c r="MG212" s="50"/>
      <c r="MH212" s="50"/>
      <c r="MI212" s="50"/>
      <c r="MJ212" s="50"/>
      <c r="MK212" s="50"/>
      <c r="ML212" s="50"/>
      <c r="MM212" s="50"/>
      <c r="MN212" s="50"/>
      <c r="MO212" s="50"/>
      <c r="MP212" s="50"/>
      <c r="MQ212" s="50"/>
      <c r="MR212" s="50"/>
      <c r="MS212" s="50"/>
      <c r="MT212" s="50"/>
      <c r="MU212" s="50"/>
      <c r="MV212" s="50"/>
      <c r="MW212" s="50"/>
      <c r="MX212" s="50"/>
      <c r="MY212" s="50"/>
      <c r="MZ212" s="50"/>
      <c r="NA212" s="50"/>
      <c r="NB212" s="50"/>
      <c r="NC212" s="50"/>
      <c r="ND212" s="50"/>
      <c r="NE212" s="50"/>
      <c r="NF212" s="50"/>
      <c r="NG212" s="50"/>
      <c r="NH212" s="50"/>
      <c r="NI212" s="50"/>
      <c r="NJ212" s="50"/>
      <c r="NK212" s="50"/>
      <c r="NL212" s="50"/>
      <c r="NM212" s="50"/>
      <c r="NN212" s="50"/>
      <c r="NO212" s="50"/>
      <c r="NP212" s="50"/>
      <c r="NQ212" s="50"/>
      <c r="NR212" s="50"/>
      <c r="NS212" s="50"/>
      <c r="NT212" s="50"/>
      <c r="NU212" s="50"/>
      <c r="NV212" s="50"/>
      <c r="NW212" s="50"/>
      <c r="NX212" s="50"/>
      <c r="NY212" s="50"/>
      <c r="NZ212" s="50"/>
      <c r="OA212" s="50"/>
      <c r="OB212" s="50"/>
      <c r="OC212" s="50"/>
      <c r="OD212" s="50"/>
      <c r="OE212" s="50"/>
      <c r="OF212" s="50"/>
      <c r="OG212" s="50"/>
      <c r="OH212" s="50"/>
      <c r="OI212" s="50"/>
      <c r="OJ212" s="50"/>
      <c r="OK212" s="50"/>
      <c r="OL212" s="50"/>
      <c r="OM212" s="50"/>
      <c r="ON212" s="50"/>
      <c r="OO212" s="50"/>
      <c r="OP212" s="50"/>
      <c r="OQ212" s="50"/>
      <c r="OR212" s="50"/>
      <c r="OS212" s="50"/>
      <c r="OT212" s="50"/>
      <c r="OU212" s="50"/>
      <c r="OV212" s="50"/>
      <c r="OW212" s="50"/>
      <c r="OX212" s="50"/>
      <c r="OY212" s="50"/>
      <c r="OZ212" s="50"/>
      <c r="PA212" s="50"/>
      <c r="PB212" s="50"/>
      <c r="PC212" s="50"/>
      <c r="PD212" s="50"/>
      <c r="PE212" s="50"/>
      <c r="PF212" s="50"/>
      <c r="PG212" s="50"/>
      <c r="PH212" s="50"/>
      <c r="PI212" s="50"/>
      <c r="PJ212" s="50"/>
      <c r="PK212" s="50"/>
      <c r="PL212" s="50"/>
      <c r="PM212" s="50"/>
      <c r="PN212" s="50"/>
      <c r="PO212" s="50"/>
      <c r="PP212" s="50"/>
      <c r="PQ212" s="50"/>
      <c r="PR212" s="50"/>
      <c r="PS212" s="50"/>
      <c r="PT212" s="50"/>
      <c r="PU212" s="50"/>
      <c r="PV212" s="50"/>
      <c r="PW212" s="50"/>
      <c r="PX212" s="50"/>
      <c r="PY212" s="50"/>
      <c r="PZ212" s="50"/>
      <c r="QA212" s="50"/>
      <c r="QB212" s="50"/>
      <c r="QC212" s="50"/>
      <c r="QD212" s="50"/>
      <c r="QE212" s="50"/>
      <c r="QF212" s="50"/>
      <c r="QG212" s="50"/>
      <c r="QH212" s="50"/>
      <c r="QI212" s="50"/>
      <c r="QJ212" s="50"/>
      <c r="QK212" s="50"/>
      <c r="QL212" s="50"/>
      <c r="QM212" s="50"/>
      <c r="QN212" s="50"/>
      <c r="QO212" s="50"/>
      <c r="QP212" s="50"/>
      <c r="QQ212" s="50"/>
      <c r="QR212" s="50"/>
      <c r="QS212" s="50"/>
      <c r="QT212" s="50"/>
      <c r="QU212" s="50"/>
      <c r="QV212" s="50"/>
      <c r="QW212" s="50"/>
      <c r="QX212" s="50"/>
      <c r="QY212" s="50"/>
      <c r="QZ212" s="50"/>
      <c r="RA212" s="50"/>
      <c r="RB212" s="50"/>
      <c r="RC212" s="50"/>
      <c r="RD212" s="50"/>
      <c r="RE212" s="50"/>
      <c r="RF212" s="50"/>
      <c r="RG212" s="50"/>
      <c r="RH212" s="50"/>
      <c r="RI212" s="50"/>
      <c r="RJ212" s="50"/>
      <c r="RK212" s="50"/>
      <c r="RL212" s="50"/>
      <c r="RM212" s="50"/>
      <c r="RN212" s="50"/>
      <c r="RO212" s="50"/>
      <c r="RP212" s="50"/>
      <c r="RQ212" s="50"/>
      <c r="RR212" s="50"/>
      <c r="RS212" s="50"/>
      <c r="RT212" s="50"/>
      <c r="RU212" s="50"/>
      <c r="RV212" s="50"/>
      <c r="RW212" s="50"/>
      <c r="RX212" s="50"/>
      <c r="RY212" s="50"/>
      <c r="RZ212" s="50"/>
      <c r="SA212" s="50"/>
      <c r="SB212" s="50"/>
      <c r="SC212" s="50"/>
      <c r="SD212" s="50"/>
      <c r="SE212" s="50"/>
      <c r="SF212" s="50"/>
      <c r="SG212" s="50"/>
      <c r="SH212" s="50"/>
      <c r="SI212" s="50"/>
      <c r="SJ212" s="50"/>
      <c r="SK212" s="50"/>
      <c r="SL212" s="50"/>
      <c r="SM212" s="50"/>
      <c r="SN212" s="50"/>
      <c r="SO212" s="50"/>
      <c r="SP212" s="50"/>
      <c r="SQ212" s="50"/>
      <c r="SR212" s="50"/>
      <c r="SS212" s="50"/>
      <c r="ST212" s="50"/>
      <c r="SU212" s="50"/>
      <c r="SV212" s="50"/>
      <c r="SW212" s="50"/>
      <c r="SX212" s="50"/>
      <c r="SY212" s="50"/>
      <c r="SZ212" s="50"/>
      <c r="TA212" s="50"/>
      <c r="TB212" s="50"/>
      <c r="TC212" s="50"/>
      <c r="TD212" s="50"/>
      <c r="TE212" s="50"/>
      <c r="TF212" s="50"/>
      <c r="TG212" s="50"/>
      <c r="TH212" s="50"/>
      <c r="TI212" s="50"/>
      <c r="TJ212" s="50"/>
      <c r="TK212" s="50"/>
      <c r="TL212" s="50"/>
      <c r="TM212" s="50"/>
      <c r="TN212" s="50"/>
      <c r="TO212" s="50"/>
      <c r="TP212" s="50"/>
      <c r="TQ212" s="50"/>
      <c r="TR212" s="50"/>
      <c r="TS212" s="50"/>
      <c r="TT212" s="50"/>
      <c r="TU212" s="50"/>
      <c r="TV212" s="50"/>
      <c r="TW212" s="50"/>
      <c r="TX212" s="50"/>
      <c r="TY212" s="50"/>
      <c r="TZ212" s="50"/>
      <c r="UA212" s="50"/>
      <c r="UB212" s="50"/>
      <c r="UC212" s="50"/>
      <c r="UD212" s="50"/>
      <c r="UE212" s="50"/>
      <c r="UF212" s="50"/>
      <c r="UG212" s="50"/>
      <c r="UH212" s="50"/>
      <c r="UI212" s="50"/>
      <c r="UJ212" s="50"/>
      <c r="UK212" s="50"/>
      <c r="UL212" s="50"/>
      <c r="UM212" s="50"/>
      <c r="UN212" s="50"/>
      <c r="UO212" s="50"/>
      <c r="UP212" s="50"/>
      <c r="UQ212" s="50"/>
      <c r="UR212" s="50"/>
      <c r="US212" s="50"/>
      <c r="UT212" s="50"/>
      <c r="UU212" s="50"/>
      <c r="UV212" s="50"/>
      <c r="UW212" s="50"/>
      <c r="UX212" s="50"/>
      <c r="UY212" s="50"/>
      <c r="UZ212" s="50"/>
      <c r="VA212" s="50"/>
      <c r="VB212" s="50"/>
      <c r="VC212" s="50"/>
    </row>
    <row r="213" spans="1:575" ht="14.25" customHeight="1" x14ac:dyDescent="0.35">
      <c r="A213" s="50"/>
      <c r="B213" s="81"/>
      <c r="C213" s="81" t="s">
        <v>159</v>
      </c>
      <c r="D213" s="269" t="s">
        <v>174</v>
      </c>
      <c r="E213" s="270"/>
      <c r="F213" s="270"/>
      <c r="G213" s="270"/>
      <c r="H213" s="270"/>
      <c r="I213" s="270"/>
      <c r="J213" s="270"/>
      <c r="K213" s="270"/>
      <c r="L213" s="270"/>
      <c r="M213" s="270"/>
      <c r="N213" s="270"/>
      <c r="O213" s="270"/>
      <c r="P213" s="270"/>
      <c r="Q213" s="270"/>
      <c r="R213" s="270"/>
      <c r="S213" s="270"/>
      <c r="T213" s="270"/>
      <c r="U213" s="270"/>
      <c r="V213" s="271"/>
      <c r="W213" s="272">
        <v>1</v>
      </c>
      <c r="X213" s="124"/>
      <c r="Y213" s="124"/>
      <c r="Z213" s="125"/>
      <c r="AA213" s="272"/>
      <c r="AB213" s="125"/>
      <c r="AC213" s="54"/>
      <c r="AD213" s="73"/>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c r="BC213" s="50"/>
      <c r="BD213" s="50"/>
      <c r="BE213" s="50"/>
      <c r="BF213" s="50"/>
      <c r="BG213" s="50"/>
      <c r="BH213" s="50"/>
      <c r="BI213" s="50"/>
      <c r="BJ213" s="50"/>
      <c r="BK213" s="50"/>
      <c r="BL213" s="50"/>
      <c r="BM213" s="50"/>
      <c r="BN213" s="50"/>
      <c r="BO213" s="50"/>
      <c r="BP213" s="50"/>
      <c r="BQ213" s="50"/>
      <c r="BR213" s="50"/>
      <c r="BS213" s="50"/>
      <c r="BT213" s="50"/>
      <c r="BU213" s="50"/>
      <c r="BV213" s="50"/>
      <c r="BW213" s="50"/>
      <c r="BX213" s="50"/>
      <c r="BY213" s="50"/>
      <c r="BZ213" s="50"/>
      <c r="CA213" s="50"/>
      <c r="CB213" s="50"/>
      <c r="CC213" s="50"/>
      <c r="CD213" s="50"/>
      <c r="CE213" s="50"/>
      <c r="CF213" s="50"/>
      <c r="CG213" s="50"/>
      <c r="CH213" s="50"/>
      <c r="CI213" s="50"/>
      <c r="CJ213" s="50"/>
      <c r="CK213" s="50"/>
      <c r="CL213" s="50"/>
      <c r="CM213" s="50"/>
      <c r="CN213" s="50"/>
      <c r="CO213" s="50"/>
      <c r="CP213" s="50"/>
      <c r="CQ213" s="50"/>
      <c r="CR213" s="50"/>
      <c r="CS213" s="50"/>
      <c r="CT213" s="50"/>
      <c r="CU213" s="50"/>
      <c r="CV213" s="50"/>
      <c r="CW213" s="50"/>
      <c r="CX213" s="50"/>
      <c r="CY213" s="50"/>
      <c r="CZ213" s="50"/>
      <c r="DA213" s="50"/>
      <c r="DB213" s="50"/>
      <c r="DC213" s="50"/>
      <c r="DD213" s="50"/>
      <c r="DE213" s="50"/>
      <c r="DF213" s="50"/>
      <c r="DG213" s="50"/>
      <c r="DH213" s="50"/>
      <c r="DI213" s="50"/>
      <c r="DJ213" s="50"/>
      <c r="DK213" s="50"/>
      <c r="DL213" s="50"/>
      <c r="DM213" s="50"/>
      <c r="DN213" s="50"/>
      <c r="DO213" s="50"/>
      <c r="DP213" s="50"/>
      <c r="DQ213" s="50"/>
      <c r="DR213" s="50"/>
      <c r="DS213" s="50"/>
      <c r="DT213" s="50"/>
      <c r="DU213" s="50"/>
      <c r="DV213" s="50"/>
      <c r="DW213" s="50"/>
      <c r="DX213" s="50"/>
      <c r="DY213" s="50"/>
      <c r="DZ213" s="50"/>
      <c r="EA213" s="50"/>
      <c r="EB213" s="50"/>
      <c r="EC213" s="50"/>
      <c r="ED213" s="50"/>
      <c r="EE213" s="50"/>
      <c r="EF213" s="50"/>
      <c r="EG213" s="50"/>
      <c r="EH213" s="50"/>
      <c r="EI213" s="50"/>
      <c r="EJ213" s="50"/>
      <c r="EK213" s="50"/>
      <c r="EL213" s="50"/>
      <c r="EM213" s="50"/>
      <c r="EN213" s="50"/>
      <c r="EO213" s="50"/>
      <c r="EP213" s="50"/>
      <c r="EQ213" s="50"/>
      <c r="ER213" s="50"/>
      <c r="ES213" s="50"/>
      <c r="ET213" s="50"/>
      <c r="EU213" s="50"/>
      <c r="EV213" s="50"/>
      <c r="EW213" s="50"/>
      <c r="EX213" s="50"/>
      <c r="EY213" s="50"/>
      <c r="EZ213" s="50"/>
      <c r="FA213" s="50"/>
      <c r="FB213" s="50"/>
      <c r="FC213" s="50"/>
      <c r="FD213" s="50"/>
      <c r="FE213" s="50"/>
      <c r="FF213" s="50"/>
      <c r="FG213" s="50"/>
      <c r="FH213" s="50"/>
      <c r="FI213" s="50"/>
      <c r="FJ213" s="50"/>
      <c r="FK213" s="50"/>
      <c r="FL213" s="50"/>
      <c r="FM213" s="50"/>
      <c r="FN213" s="50"/>
      <c r="FO213" s="50"/>
      <c r="FP213" s="50"/>
      <c r="FQ213" s="50"/>
      <c r="FR213" s="50"/>
      <c r="FS213" s="50"/>
      <c r="FT213" s="50"/>
      <c r="FU213" s="50"/>
      <c r="FV213" s="50"/>
      <c r="FW213" s="50"/>
      <c r="FX213" s="50"/>
      <c r="FY213" s="50"/>
      <c r="FZ213" s="50"/>
      <c r="GA213" s="50"/>
      <c r="GB213" s="50"/>
      <c r="GC213" s="50"/>
      <c r="GD213" s="50"/>
      <c r="GE213" s="50"/>
      <c r="GF213" s="50"/>
      <c r="GG213" s="50"/>
      <c r="GH213" s="50"/>
      <c r="GI213" s="50"/>
      <c r="GJ213" s="50"/>
      <c r="GK213" s="50"/>
      <c r="GL213" s="50"/>
      <c r="GM213" s="50"/>
      <c r="GN213" s="50"/>
      <c r="GO213" s="50"/>
      <c r="GP213" s="50"/>
      <c r="GQ213" s="50"/>
      <c r="GR213" s="50"/>
      <c r="GS213" s="50"/>
      <c r="GT213" s="50"/>
      <c r="GU213" s="50"/>
      <c r="GV213" s="50"/>
      <c r="GW213" s="50"/>
      <c r="GX213" s="50"/>
      <c r="GY213" s="50"/>
      <c r="GZ213" s="50"/>
      <c r="HA213" s="50"/>
      <c r="HB213" s="50"/>
      <c r="HC213" s="50"/>
      <c r="HD213" s="50"/>
      <c r="HE213" s="50"/>
      <c r="HF213" s="50"/>
      <c r="HG213" s="50"/>
      <c r="HH213" s="50"/>
      <c r="HI213" s="50"/>
      <c r="HJ213" s="50"/>
      <c r="HK213" s="50"/>
      <c r="HL213" s="50"/>
      <c r="HM213" s="50"/>
      <c r="HN213" s="50"/>
      <c r="HO213" s="50"/>
      <c r="HP213" s="50"/>
      <c r="HQ213" s="50"/>
      <c r="HR213" s="50"/>
      <c r="HS213" s="50"/>
      <c r="HT213" s="50"/>
      <c r="HU213" s="50"/>
      <c r="HV213" s="50"/>
      <c r="HW213" s="50"/>
      <c r="HX213" s="50"/>
      <c r="HY213" s="50"/>
      <c r="HZ213" s="50"/>
      <c r="IA213" s="50"/>
      <c r="IB213" s="50"/>
      <c r="IC213" s="50"/>
      <c r="ID213" s="50"/>
      <c r="IE213" s="50"/>
      <c r="IF213" s="50"/>
      <c r="IG213" s="50"/>
      <c r="IH213" s="50"/>
      <c r="II213" s="50"/>
      <c r="IJ213" s="50"/>
      <c r="IK213" s="50"/>
      <c r="IL213" s="50"/>
      <c r="IM213" s="50"/>
      <c r="IN213" s="50"/>
      <c r="IO213" s="50"/>
      <c r="IP213" s="50"/>
      <c r="IQ213" s="50"/>
      <c r="IR213" s="50"/>
      <c r="IS213" s="50"/>
      <c r="IT213" s="50"/>
      <c r="IU213" s="50"/>
      <c r="IV213" s="50"/>
      <c r="IW213" s="50"/>
      <c r="IX213" s="50"/>
      <c r="IY213" s="50"/>
      <c r="IZ213" s="50"/>
      <c r="JA213" s="50"/>
      <c r="JB213" s="50"/>
      <c r="JC213" s="50"/>
      <c r="JD213" s="50"/>
      <c r="JE213" s="50"/>
      <c r="JF213" s="50"/>
      <c r="JG213" s="50"/>
      <c r="JH213" s="50"/>
      <c r="JI213" s="50"/>
      <c r="JJ213" s="50"/>
      <c r="JK213" s="50"/>
      <c r="JL213" s="50"/>
      <c r="JM213" s="50"/>
      <c r="JN213" s="50"/>
      <c r="JO213" s="50"/>
      <c r="JP213" s="50"/>
      <c r="JQ213" s="50"/>
      <c r="JR213" s="50"/>
      <c r="JS213" s="50"/>
      <c r="JT213" s="50"/>
      <c r="JU213" s="50"/>
      <c r="JV213" s="50"/>
      <c r="JW213" s="50"/>
      <c r="JX213" s="50"/>
      <c r="JY213" s="50"/>
      <c r="JZ213" s="50"/>
      <c r="KA213" s="50"/>
      <c r="KB213" s="50"/>
      <c r="KC213" s="50"/>
      <c r="KD213" s="50"/>
      <c r="KE213" s="50"/>
      <c r="KF213" s="50"/>
      <c r="KG213" s="50"/>
      <c r="KH213" s="50"/>
      <c r="KI213" s="50"/>
      <c r="KJ213" s="50"/>
      <c r="KK213" s="50"/>
      <c r="KL213" s="50"/>
      <c r="KM213" s="50"/>
      <c r="KN213" s="50"/>
      <c r="KO213" s="50"/>
      <c r="KP213" s="50"/>
      <c r="KQ213" s="50"/>
      <c r="KR213" s="50"/>
      <c r="KS213" s="50"/>
      <c r="KT213" s="50"/>
      <c r="KU213" s="50"/>
      <c r="KV213" s="50"/>
      <c r="KW213" s="50"/>
      <c r="KX213" s="50"/>
      <c r="KY213" s="50"/>
      <c r="KZ213" s="50"/>
      <c r="LA213" s="50"/>
      <c r="LB213" s="50"/>
      <c r="LC213" s="50"/>
      <c r="LD213" s="50"/>
      <c r="LE213" s="50"/>
      <c r="LF213" s="50"/>
      <c r="LG213" s="50"/>
      <c r="LH213" s="50"/>
      <c r="LI213" s="50"/>
      <c r="LJ213" s="50"/>
      <c r="LK213" s="50"/>
      <c r="LL213" s="50"/>
      <c r="LM213" s="50"/>
      <c r="LN213" s="50"/>
      <c r="LO213" s="50"/>
      <c r="LP213" s="50"/>
      <c r="LQ213" s="50"/>
      <c r="LR213" s="50"/>
      <c r="LS213" s="50"/>
      <c r="LT213" s="50"/>
      <c r="LU213" s="50"/>
      <c r="LV213" s="50"/>
      <c r="LW213" s="50"/>
      <c r="LX213" s="50"/>
      <c r="LY213" s="50"/>
      <c r="LZ213" s="50"/>
      <c r="MA213" s="50"/>
      <c r="MB213" s="50"/>
      <c r="MC213" s="50"/>
      <c r="MD213" s="50"/>
      <c r="ME213" s="50"/>
      <c r="MF213" s="50"/>
      <c r="MG213" s="50"/>
      <c r="MH213" s="50"/>
      <c r="MI213" s="50"/>
      <c r="MJ213" s="50"/>
      <c r="MK213" s="50"/>
      <c r="ML213" s="50"/>
      <c r="MM213" s="50"/>
      <c r="MN213" s="50"/>
      <c r="MO213" s="50"/>
      <c r="MP213" s="50"/>
      <c r="MQ213" s="50"/>
      <c r="MR213" s="50"/>
      <c r="MS213" s="50"/>
      <c r="MT213" s="50"/>
      <c r="MU213" s="50"/>
      <c r="MV213" s="50"/>
      <c r="MW213" s="50"/>
      <c r="MX213" s="50"/>
      <c r="MY213" s="50"/>
      <c r="MZ213" s="50"/>
      <c r="NA213" s="50"/>
      <c r="NB213" s="50"/>
      <c r="NC213" s="50"/>
      <c r="ND213" s="50"/>
      <c r="NE213" s="50"/>
      <c r="NF213" s="50"/>
      <c r="NG213" s="50"/>
      <c r="NH213" s="50"/>
      <c r="NI213" s="50"/>
      <c r="NJ213" s="50"/>
      <c r="NK213" s="50"/>
      <c r="NL213" s="50"/>
      <c r="NM213" s="50"/>
      <c r="NN213" s="50"/>
      <c r="NO213" s="50"/>
      <c r="NP213" s="50"/>
      <c r="NQ213" s="50"/>
      <c r="NR213" s="50"/>
      <c r="NS213" s="50"/>
      <c r="NT213" s="50"/>
      <c r="NU213" s="50"/>
      <c r="NV213" s="50"/>
      <c r="NW213" s="50"/>
      <c r="NX213" s="50"/>
      <c r="NY213" s="50"/>
      <c r="NZ213" s="50"/>
      <c r="OA213" s="50"/>
      <c r="OB213" s="50"/>
      <c r="OC213" s="50"/>
      <c r="OD213" s="50"/>
      <c r="OE213" s="50"/>
      <c r="OF213" s="50"/>
      <c r="OG213" s="50"/>
      <c r="OH213" s="50"/>
      <c r="OI213" s="50"/>
      <c r="OJ213" s="50"/>
      <c r="OK213" s="50"/>
      <c r="OL213" s="50"/>
      <c r="OM213" s="50"/>
      <c r="ON213" s="50"/>
      <c r="OO213" s="50"/>
      <c r="OP213" s="50"/>
      <c r="OQ213" s="50"/>
      <c r="OR213" s="50"/>
      <c r="OS213" s="50"/>
      <c r="OT213" s="50"/>
      <c r="OU213" s="50"/>
      <c r="OV213" s="50"/>
      <c r="OW213" s="50"/>
      <c r="OX213" s="50"/>
      <c r="OY213" s="50"/>
      <c r="OZ213" s="50"/>
      <c r="PA213" s="50"/>
      <c r="PB213" s="50"/>
      <c r="PC213" s="50"/>
      <c r="PD213" s="50"/>
      <c r="PE213" s="50"/>
      <c r="PF213" s="50"/>
      <c r="PG213" s="50"/>
      <c r="PH213" s="50"/>
      <c r="PI213" s="50"/>
      <c r="PJ213" s="50"/>
      <c r="PK213" s="50"/>
      <c r="PL213" s="50"/>
      <c r="PM213" s="50"/>
      <c r="PN213" s="50"/>
      <c r="PO213" s="50"/>
      <c r="PP213" s="50"/>
      <c r="PQ213" s="50"/>
      <c r="PR213" s="50"/>
      <c r="PS213" s="50"/>
      <c r="PT213" s="50"/>
      <c r="PU213" s="50"/>
      <c r="PV213" s="50"/>
      <c r="PW213" s="50"/>
      <c r="PX213" s="50"/>
      <c r="PY213" s="50"/>
      <c r="PZ213" s="50"/>
      <c r="QA213" s="50"/>
      <c r="QB213" s="50"/>
      <c r="QC213" s="50"/>
      <c r="QD213" s="50"/>
      <c r="QE213" s="50"/>
      <c r="QF213" s="50"/>
      <c r="QG213" s="50"/>
      <c r="QH213" s="50"/>
      <c r="QI213" s="50"/>
      <c r="QJ213" s="50"/>
      <c r="QK213" s="50"/>
      <c r="QL213" s="50"/>
      <c r="QM213" s="50"/>
      <c r="QN213" s="50"/>
      <c r="QO213" s="50"/>
      <c r="QP213" s="50"/>
      <c r="QQ213" s="50"/>
      <c r="QR213" s="50"/>
      <c r="QS213" s="50"/>
      <c r="QT213" s="50"/>
      <c r="QU213" s="50"/>
      <c r="QV213" s="50"/>
      <c r="QW213" s="50"/>
      <c r="QX213" s="50"/>
      <c r="QY213" s="50"/>
      <c r="QZ213" s="50"/>
      <c r="RA213" s="50"/>
      <c r="RB213" s="50"/>
      <c r="RC213" s="50"/>
      <c r="RD213" s="50"/>
      <c r="RE213" s="50"/>
      <c r="RF213" s="50"/>
      <c r="RG213" s="50"/>
      <c r="RH213" s="50"/>
      <c r="RI213" s="50"/>
      <c r="RJ213" s="50"/>
      <c r="RK213" s="50"/>
      <c r="RL213" s="50"/>
      <c r="RM213" s="50"/>
      <c r="RN213" s="50"/>
      <c r="RO213" s="50"/>
      <c r="RP213" s="50"/>
      <c r="RQ213" s="50"/>
      <c r="RR213" s="50"/>
      <c r="RS213" s="50"/>
      <c r="RT213" s="50"/>
      <c r="RU213" s="50"/>
      <c r="RV213" s="50"/>
      <c r="RW213" s="50"/>
      <c r="RX213" s="50"/>
      <c r="RY213" s="50"/>
      <c r="RZ213" s="50"/>
      <c r="SA213" s="50"/>
      <c r="SB213" s="50"/>
      <c r="SC213" s="50"/>
      <c r="SD213" s="50"/>
      <c r="SE213" s="50"/>
      <c r="SF213" s="50"/>
      <c r="SG213" s="50"/>
      <c r="SH213" s="50"/>
      <c r="SI213" s="50"/>
      <c r="SJ213" s="50"/>
      <c r="SK213" s="50"/>
      <c r="SL213" s="50"/>
      <c r="SM213" s="50"/>
      <c r="SN213" s="50"/>
      <c r="SO213" s="50"/>
      <c r="SP213" s="50"/>
      <c r="SQ213" s="50"/>
      <c r="SR213" s="50"/>
      <c r="SS213" s="50"/>
      <c r="ST213" s="50"/>
      <c r="SU213" s="50"/>
      <c r="SV213" s="50"/>
      <c r="SW213" s="50"/>
      <c r="SX213" s="50"/>
      <c r="SY213" s="50"/>
      <c r="SZ213" s="50"/>
      <c r="TA213" s="50"/>
      <c r="TB213" s="50"/>
      <c r="TC213" s="50"/>
      <c r="TD213" s="50"/>
      <c r="TE213" s="50"/>
      <c r="TF213" s="50"/>
      <c r="TG213" s="50"/>
      <c r="TH213" s="50"/>
      <c r="TI213" s="50"/>
      <c r="TJ213" s="50"/>
      <c r="TK213" s="50"/>
      <c r="TL213" s="50"/>
      <c r="TM213" s="50"/>
      <c r="TN213" s="50"/>
      <c r="TO213" s="50"/>
      <c r="TP213" s="50"/>
      <c r="TQ213" s="50"/>
      <c r="TR213" s="50"/>
      <c r="TS213" s="50"/>
      <c r="TT213" s="50"/>
      <c r="TU213" s="50"/>
      <c r="TV213" s="50"/>
      <c r="TW213" s="50"/>
      <c r="TX213" s="50"/>
      <c r="TY213" s="50"/>
      <c r="TZ213" s="50"/>
      <c r="UA213" s="50"/>
      <c r="UB213" s="50"/>
      <c r="UC213" s="50"/>
      <c r="UD213" s="50"/>
      <c r="UE213" s="50"/>
      <c r="UF213" s="50"/>
      <c r="UG213" s="50"/>
      <c r="UH213" s="50"/>
      <c r="UI213" s="50"/>
      <c r="UJ213" s="50"/>
      <c r="UK213" s="50"/>
      <c r="UL213" s="50"/>
      <c r="UM213" s="50"/>
      <c r="UN213" s="50"/>
      <c r="UO213" s="50"/>
      <c r="UP213" s="50"/>
      <c r="UQ213" s="50"/>
      <c r="UR213" s="50"/>
      <c r="US213" s="50"/>
      <c r="UT213" s="50"/>
      <c r="UU213" s="50"/>
      <c r="UV213" s="50"/>
      <c r="UW213" s="50"/>
      <c r="UX213" s="50"/>
      <c r="UY213" s="50"/>
      <c r="UZ213" s="50"/>
      <c r="VA213" s="50"/>
      <c r="VB213" s="50"/>
      <c r="VC213" s="50"/>
    </row>
    <row r="214" spans="1:575" ht="14.25" customHeight="1" x14ac:dyDescent="0.35">
      <c r="A214" s="50"/>
      <c r="B214" s="81"/>
      <c r="C214" s="85" t="s">
        <v>175</v>
      </c>
      <c r="D214" s="269" t="s">
        <v>160</v>
      </c>
      <c r="E214" s="270"/>
      <c r="F214" s="270"/>
      <c r="G214" s="270"/>
      <c r="H214" s="270"/>
      <c r="I214" s="270"/>
      <c r="J214" s="270"/>
      <c r="K214" s="270"/>
      <c r="L214" s="270"/>
      <c r="M214" s="270"/>
      <c r="N214" s="270"/>
      <c r="O214" s="270"/>
      <c r="P214" s="270"/>
      <c r="Q214" s="270"/>
      <c r="R214" s="270"/>
      <c r="S214" s="270"/>
      <c r="T214" s="270"/>
      <c r="U214" s="270"/>
      <c r="V214" s="271"/>
      <c r="W214" s="272">
        <v>1</v>
      </c>
      <c r="X214" s="124"/>
      <c r="Y214" s="124"/>
      <c r="Z214" s="125"/>
      <c r="AA214" s="272"/>
      <c r="AB214" s="125"/>
      <c r="AC214" s="54"/>
      <c r="AD214" s="73"/>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c r="BF214" s="50"/>
      <c r="BG214" s="50"/>
      <c r="BH214" s="50"/>
      <c r="BI214" s="50"/>
      <c r="BJ214" s="50"/>
      <c r="BK214" s="50"/>
      <c r="BL214" s="50"/>
      <c r="BM214" s="50"/>
      <c r="BN214" s="50"/>
      <c r="BO214" s="50"/>
      <c r="BP214" s="50"/>
      <c r="BQ214" s="50"/>
      <c r="BR214" s="50"/>
      <c r="BS214" s="50"/>
      <c r="BT214" s="50"/>
      <c r="BU214" s="50"/>
      <c r="BV214" s="50"/>
      <c r="BW214" s="50"/>
      <c r="BX214" s="50"/>
      <c r="BY214" s="50"/>
      <c r="BZ214" s="50"/>
      <c r="CA214" s="50"/>
      <c r="CB214" s="50"/>
      <c r="CC214" s="50"/>
      <c r="CD214" s="50"/>
      <c r="CE214" s="50"/>
      <c r="CF214" s="50"/>
      <c r="CG214" s="50"/>
      <c r="CH214" s="50"/>
      <c r="CI214" s="50"/>
      <c r="CJ214" s="50"/>
      <c r="CK214" s="50"/>
      <c r="CL214" s="50"/>
      <c r="CM214" s="50"/>
      <c r="CN214" s="50"/>
      <c r="CO214" s="50"/>
      <c r="CP214" s="50"/>
      <c r="CQ214" s="50"/>
      <c r="CR214" s="50"/>
      <c r="CS214" s="50"/>
      <c r="CT214" s="50"/>
      <c r="CU214" s="50"/>
      <c r="CV214" s="50"/>
      <c r="CW214" s="50"/>
      <c r="CX214" s="50"/>
      <c r="CY214" s="50"/>
      <c r="CZ214" s="50"/>
      <c r="DA214" s="50"/>
      <c r="DB214" s="50"/>
      <c r="DC214" s="50"/>
      <c r="DD214" s="50"/>
      <c r="DE214" s="50"/>
      <c r="DF214" s="50"/>
      <c r="DG214" s="50"/>
      <c r="DH214" s="50"/>
      <c r="DI214" s="50"/>
      <c r="DJ214" s="50"/>
      <c r="DK214" s="50"/>
      <c r="DL214" s="50"/>
      <c r="DM214" s="50"/>
      <c r="DN214" s="50"/>
      <c r="DO214" s="50"/>
      <c r="DP214" s="50"/>
      <c r="DQ214" s="50"/>
      <c r="DR214" s="50"/>
      <c r="DS214" s="50"/>
      <c r="DT214" s="50"/>
      <c r="DU214" s="50"/>
      <c r="DV214" s="50"/>
      <c r="DW214" s="50"/>
      <c r="DX214" s="50"/>
      <c r="DY214" s="50"/>
      <c r="DZ214" s="50"/>
      <c r="EA214" s="50"/>
      <c r="EB214" s="50"/>
      <c r="EC214" s="50"/>
      <c r="ED214" s="50"/>
      <c r="EE214" s="50"/>
      <c r="EF214" s="50"/>
      <c r="EG214" s="50"/>
      <c r="EH214" s="50"/>
      <c r="EI214" s="50"/>
      <c r="EJ214" s="50"/>
      <c r="EK214" s="50"/>
      <c r="EL214" s="50"/>
      <c r="EM214" s="50"/>
      <c r="EN214" s="50"/>
      <c r="EO214" s="50"/>
      <c r="EP214" s="50"/>
      <c r="EQ214" s="50"/>
      <c r="ER214" s="50"/>
      <c r="ES214" s="50"/>
      <c r="ET214" s="50"/>
      <c r="EU214" s="50"/>
      <c r="EV214" s="50"/>
      <c r="EW214" s="50"/>
      <c r="EX214" s="50"/>
      <c r="EY214" s="50"/>
      <c r="EZ214" s="50"/>
      <c r="FA214" s="50"/>
      <c r="FB214" s="50"/>
      <c r="FC214" s="50"/>
      <c r="FD214" s="50"/>
      <c r="FE214" s="50"/>
      <c r="FF214" s="50"/>
      <c r="FG214" s="50"/>
      <c r="FH214" s="50"/>
      <c r="FI214" s="50"/>
      <c r="FJ214" s="50"/>
      <c r="FK214" s="50"/>
      <c r="FL214" s="50"/>
      <c r="FM214" s="50"/>
      <c r="FN214" s="50"/>
      <c r="FO214" s="50"/>
      <c r="FP214" s="50"/>
      <c r="FQ214" s="50"/>
      <c r="FR214" s="50"/>
      <c r="FS214" s="50"/>
      <c r="FT214" s="50"/>
      <c r="FU214" s="50"/>
      <c r="FV214" s="50"/>
      <c r="FW214" s="50"/>
      <c r="FX214" s="50"/>
      <c r="FY214" s="50"/>
      <c r="FZ214" s="50"/>
      <c r="GA214" s="50"/>
      <c r="GB214" s="50"/>
      <c r="GC214" s="50"/>
      <c r="GD214" s="50"/>
      <c r="GE214" s="50"/>
      <c r="GF214" s="50"/>
      <c r="GG214" s="50"/>
      <c r="GH214" s="50"/>
      <c r="GI214" s="50"/>
      <c r="GJ214" s="50"/>
      <c r="GK214" s="50"/>
      <c r="GL214" s="50"/>
      <c r="GM214" s="50"/>
      <c r="GN214" s="50"/>
      <c r="GO214" s="50"/>
      <c r="GP214" s="50"/>
      <c r="GQ214" s="50"/>
      <c r="GR214" s="50"/>
      <c r="GS214" s="50"/>
      <c r="GT214" s="50"/>
      <c r="GU214" s="50"/>
      <c r="GV214" s="50"/>
      <c r="GW214" s="50"/>
      <c r="GX214" s="50"/>
      <c r="GY214" s="50"/>
      <c r="GZ214" s="50"/>
      <c r="HA214" s="50"/>
      <c r="HB214" s="50"/>
      <c r="HC214" s="50"/>
      <c r="HD214" s="50"/>
      <c r="HE214" s="50"/>
      <c r="HF214" s="50"/>
      <c r="HG214" s="50"/>
      <c r="HH214" s="50"/>
      <c r="HI214" s="50"/>
      <c r="HJ214" s="50"/>
      <c r="HK214" s="50"/>
      <c r="HL214" s="50"/>
      <c r="HM214" s="50"/>
      <c r="HN214" s="50"/>
      <c r="HO214" s="50"/>
      <c r="HP214" s="50"/>
      <c r="HQ214" s="50"/>
      <c r="HR214" s="50"/>
      <c r="HS214" s="50"/>
      <c r="HT214" s="50"/>
      <c r="HU214" s="50"/>
      <c r="HV214" s="50"/>
      <c r="HW214" s="50"/>
      <c r="HX214" s="50"/>
      <c r="HY214" s="50"/>
      <c r="HZ214" s="50"/>
      <c r="IA214" s="50"/>
      <c r="IB214" s="50"/>
      <c r="IC214" s="50"/>
      <c r="ID214" s="50"/>
      <c r="IE214" s="50"/>
      <c r="IF214" s="50"/>
      <c r="IG214" s="50"/>
      <c r="IH214" s="50"/>
      <c r="II214" s="50"/>
      <c r="IJ214" s="50"/>
      <c r="IK214" s="50"/>
      <c r="IL214" s="50"/>
      <c r="IM214" s="50"/>
      <c r="IN214" s="50"/>
      <c r="IO214" s="50"/>
      <c r="IP214" s="50"/>
      <c r="IQ214" s="50"/>
      <c r="IR214" s="50"/>
      <c r="IS214" s="50"/>
      <c r="IT214" s="50"/>
      <c r="IU214" s="50"/>
      <c r="IV214" s="50"/>
      <c r="IW214" s="50"/>
      <c r="IX214" s="50"/>
      <c r="IY214" s="50"/>
      <c r="IZ214" s="50"/>
      <c r="JA214" s="50"/>
      <c r="JB214" s="50"/>
      <c r="JC214" s="50"/>
      <c r="JD214" s="50"/>
      <c r="JE214" s="50"/>
      <c r="JF214" s="50"/>
      <c r="JG214" s="50"/>
      <c r="JH214" s="50"/>
      <c r="JI214" s="50"/>
      <c r="JJ214" s="50"/>
      <c r="JK214" s="50"/>
      <c r="JL214" s="50"/>
      <c r="JM214" s="50"/>
      <c r="JN214" s="50"/>
      <c r="JO214" s="50"/>
      <c r="JP214" s="50"/>
      <c r="JQ214" s="50"/>
      <c r="JR214" s="50"/>
      <c r="JS214" s="50"/>
      <c r="JT214" s="50"/>
      <c r="JU214" s="50"/>
      <c r="JV214" s="50"/>
      <c r="JW214" s="50"/>
      <c r="JX214" s="50"/>
      <c r="JY214" s="50"/>
      <c r="JZ214" s="50"/>
      <c r="KA214" s="50"/>
      <c r="KB214" s="50"/>
      <c r="KC214" s="50"/>
      <c r="KD214" s="50"/>
      <c r="KE214" s="50"/>
      <c r="KF214" s="50"/>
      <c r="KG214" s="50"/>
      <c r="KH214" s="50"/>
      <c r="KI214" s="50"/>
      <c r="KJ214" s="50"/>
      <c r="KK214" s="50"/>
      <c r="KL214" s="50"/>
      <c r="KM214" s="50"/>
      <c r="KN214" s="50"/>
      <c r="KO214" s="50"/>
      <c r="KP214" s="50"/>
      <c r="KQ214" s="50"/>
      <c r="KR214" s="50"/>
      <c r="KS214" s="50"/>
      <c r="KT214" s="50"/>
      <c r="KU214" s="50"/>
      <c r="KV214" s="50"/>
      <c r="KW214" s="50"/>
      <c r="KX214" s="50"/>
      <c r="KY214" s="50"/>
      <c r="KZ214" s="50"/>
      <c r="LA214" s="50"/>
      <c r="LB214" s="50"/>
      <c r="LC214" s="50"/>
      <c r="LD214" s="50"/>
      <c r="LE214" s="50"/>
      <c r="LF214" s="50"/>
      <c r="LG214" s="50"/>
      <c r="LH214" s="50"/>
      <c r="LI214" s="50"/>
      <c r="LJ214" s="50"/>
      <c r="LK214" s="50"/>
      <c r="LL214" s="50"/>
      <c r="LM214" s="50"/>
      <c r="LN214" s="50"/>
      <c r="LO214" s="50"/>
      <c r="LP214" s="50"/>
      <c r="LQ214" s="50"/>
      <c r="LR214" s="50"/>
      <c r="LS214" s="50"/>
      <c r="LT214" s="50"/>
      <c r="LU214" s="50"/>
      <c r="LV214" s="50"/>
      <c r="LW214" s="50"/>
      <c r="LX214" s="50"/>
      <c r="LY214" s="50"/>
      <c r="LZ214" s="50"/>
      <c r="MA214" s="50"/>
      <c r="MB214" s="50"/>
      <c r="MC214" s="50"/>
      <c r="MD214" s="50"/>
      <c r="ME214" s="50"/>
      <c r="MF214" s="50"/>
      <c r="MG214" s="50"/>
      <c r="MH214" s="50"/>
      <c r="MI214" s="50"/>
      <c r="MJ214" s="50"/>
      <c r="MK214" s="50"/>
      <c r="ML214" s="50"/>
      <c r="MM214" s="50"/>
      <c r="MN214" s="50"/>
      <c r="MO214" s="50"/>
      <c r="MP214" s="50"/>
      <c r="MQ214" s="50"/>
      <c r="MR214" s="50"/>
      <c r="MS214" s="50"/>
      <c r="MT214" s="50"/>
      <c r="MU214" s="50"/>
      <c r="MV214" s="50"/>
      <c r="MW214" s="50"/>
      <c r="MX214" s="50"/>
      <c r="MY214" s="50"/>
      <c r="MZ214" s="50"/>
      <c r="NA214" s="50"/>
      <c r="NB214" s="50"/>
      <c r="NC214" s="50"/>
      <c r="ND214" s="50"/>
      <c r="NE214" s="50"/>
      <c r="NF214" s="50"/>
      <c r="NG214" s="50"/>
      <c r="NH214" s="50"/>
      <c r="NI214" s="50"/>
      <c r="NJ214" s="50"/>
      <c r="NK214" s="50"/>
      <c r="NL214" s="50"/>
      <c r="NM214" s="50"/>
      <c r="NN214" s="50"/>
      <c r="NO214" s="50"/>
      <c r="NP214" s="50"/>
      <c r="NQ214" s="50"/>
      <c r="NR214" s="50"/>
      <c r="NS214" s="50"/>
      <c r="NT214" s="50"/>
      <c r="NU214" s="50"/>
      <c r="NV214" s="50"/>
      <c r="NW214" s="50"/>
      <c r="NX214" s="50"/>
      <c r="NY214" s="50"/>
      <c r="NZ214" s="50"/>
      <c r="OA214" s="50"/>
      <c r="OB214" s="50"/>
      <c r="OC214" s="50"/>
      <c r="OD214" s="50"/>
      <c r="OE214" s="50"/>
      <c r="OF214" s="50"/>
      <c r="OG214" s="50"/>
      <c r="OH214" s="50"/>
      <c r="OI214" s="50"/>
      <c r="OJ214" s="50"/>
      <c r="OK214" s="50"/>
      <c r="OL214" s="50"/>
      <c r="OM214" s="50"/>
      <c r="ON214" s="50"/>
      <c r="OO214" s="50"/>
      <c r="OP214" s="50"/>
      <c r="OQ214" s="50"/>
      <c r="OR214" s="50"/>
      <c r="OS214" s="50"/>
      <c r="OT214" s="50"/>
      <c r="OU214" s="50"/>
      <c r="OV214" s="50"/>
      <c r="OW214" s="50"/>
      <c r="OX214" s="50"/>
      <c r="OY214" s="50"/>
      <c r="OZ214" s="50"/>
      <c r="PA214" s="50"/>
      <c r="PB214" s="50"/>
      <c r="PC214" s="50"/>
      <c r="PD214" s="50"/>
      <c r="PE214" s="50"/>
      <c r="PF214" s="50"/>
      <c r="PG214" s="50"/>
      <c r="PH214" s="50"/>
      <c r="PI214" s="50"/>
      <c r="PJ214" s="50"/>
      <c r="PK214" s="50"/>
      <c r="PL214" s="50"/>
      <c r="PM214" s="50"/>
      <c r="PN214" s="50"/>
      <c r="PO214" s="50"/>
      <c r="PP214" s="50"/>
      <c r="PQ214" s="50"/>
      <c r="PR214" s="50"/>
      <c r="PS214" s="50"/>
      <c r="PT214" s="50"/>
      <c r="PU214" s="50"/>
      <c r="PV214" s="50"/>
      <c r="PW214" s="50"/>
      <c r="PX214" s="50"/>
      <c r="PY214" s="50"/>
      <c r="PZ214" s="50"/>
      <c r="QA214" s="50"/>
      <c r="QB214" s="50"/>
      <c r="QC214" s="50"/>
      <c r="QD214" s="50"/>
      <c r="QE214" s="50"/>
      <c r="QF214" s="50"/>
      <c r="QG214" s="50"/>
      <c r="QH214" s="50"/>
      <c r="QI214" s="50"/>
      <c r="QJ214" s="50"/>
      <c r="QK214" s="50"/>
      <c r="QL214" s="50"/>
      <c r="QM214" s="50"/>
      <c r="QN214" s="50"/>
      <c r="QO214" s="50"/>
      <c r="QP214" s="50"/>
      <c r="QQ214" s="50"/>
      <c r="QR214" s="50"/>
      <c r="QS214" s="50"/>
      <c r="QT214" s="50"/>
      <c r="QU214" s="50"/>
      <c r="QV214" s="50"/>
      <c r="QW214" s="50"/>
      <c r="QX214" s="50"/>
      <c r="QY214" s="50"/>
      <c r="QZ214" s="50"/>
      <c r="RA214" s="50"/>
      <c r="RB214" s="50"/>
      <c r="RC214" s="50"/>
      <c r="RD214" s="50"/>
      <c r="RE214" s="50"/>
      <c r="RF214" s="50"/>
      <c r="RG214" s="50"/>
      <c r="RH214" s="50"/>
      <c r="RI214" s="50"/>
      <c r="RJ214" s="50"/>
      <c r="RK214" s="50"/>
      <c r="RL214" s="50"/>
      <c r="RM214" s="50"/>
      <c r="RN214" s="50"/>
      <c r="RO214" s="50"/>
      <c r="RP214" s="50"/>
      <c r="RQ214" s="50"/>
      <c r="RR214" s="50"/>
      <c r="RS214" s="50"/>
      <c r="RT214" s="50"/>
      <c r="RU214" s="50"/>
      <c r="RV214" s="50"/>
      <c r="RW214" s="50"/>
      <c r="RX214" s="50"/>
      <c r="RY214" s="50"/>
      <c r="RZ214" s="50"/>
      <c r="SA214" s="50"/>
      <c r="SB214" s="50"/>
      <c r="SC214" s="50"/>
      <c r="SD214" s="50"/>
      <c r="SE214" s="50"/>
      <c r="SF214" s="50"/>
      <c r="SG214" s="50"/>
      <c r="SH214" s="50"/>
      <c r="SI214" s="50"/>
      <c r="SJ214" s="50"/>
      <c r="SK214" s="50"/>
      <c r="SL214" s="50"/>
      <c r="SM214" s="50"/>
      <c r="SN214" s="50"/>
      <c r="SO214" s="50"/>
      <c r="SP214" s="50"/>
      <c r="SQ214" s="50"/>
      <c r="SR214" s="50"/>
      <c r="SS214" s="50"/>
      <c r="ST214" s="50"/>
      <c r="SU214" s="50"/>
      <c r="SV214" s="50"/>
      <c r="SW214" s="50"/>
      <c r="SX214" s="50"/>
      <c r="SY214" s="50"/>
      <c r="SZ214" s="50"/>
      <c r="TA214" s="50"/>
      <c r="TB214" s="50"/>
      <c r="TC214" s="50"/>
      <c r="TD214" s="50"/>
      <c r="TE214" s="50"/>
      <c r="TF214" s="50"/>
      <c r="TG214" s="50"/>
      <c r="TH214" s="50"/>
      <c r="TI214" s="50"/>
      <c r="TJ214" s="50"/>
      <c r="TK214" s="50"/>
      <c r="TL214" s="50"/>
      <c r="TM214" s="50"/>
      <c r="TN214" s="50"/>
      <c r="TO214" s="50"/>
      <c r="TP214" s="50"/>
      <c r="TQ214" s="50"/>
      <c r="TR214" s="50"/>
      <c r="TS214" s="50"/>
      <c r="TT214" s="50"/>
      <c r="TU214" s="50"/>
      <c r="TV214" s="50"/>
      <c r="TW214" s="50"/>
      <c r="TX214" s="50"/>
      <c r="TY214" s="50"/>
      <c r="TZ214" s="50"/>
      <c r="UA214" s="50"/>
      <c r="UB214" s="50"/>
      <c r="UC214" s="50"/>
      <c r="UD214" s="50"/>
      <c r="UE214" s="50"/>
      <c r="UF214" s="50"/>
      <c r="UG214" s="50"/>
      <c r="UH214" s="50"/>
      <c r="UI214" s="50"/>
      <c r="UJ214" s="50"/>
      <c r="UK214" s="50"/>
      <c r="UL214" s="50"/>
      <c r="UM214" s="50"/>
      <c r="UN214" s="50"/>
      <c r="UO214" s="50"/>
      <c r="UP214" s="50"/>
      <c r="UQ214" s="50"/>
      <c r="UR214" s="50"/>
      <c r="US214" s="50"/>
      <c r="UT214" s="50"/>
      <c r="UU214" s="50"/>
      <c r="UV214" s="50"/>
      <c r="UW214" s="50"/>
      <c r="UX214" s="50"/>
      <c r="UY214" s="50"/>
      <c r="UZ214" s="50"/>
      <c r="VA214" s="50"/>
      <c r="VB214" s="50"/>
      <c r="VC214" s="50"/>
    </row>
    <row r="215" spans="1:575" ht="14.25" customHeight="1" x14ac:dyDescent="0.35">
      <c r="A215" s="1"/>
      <c r="B215" s="81">
        <v>4</v>
      </c>
      <c r="C215" s="269" t="s">
        <v>176</v>
      </c>
      <c r="D215" s="270"/>
      <c r="E215" s="270"/>
      <c r="F215" s="270"/>
      <c r="G215" s="270"/>
      <c r="H215" s="270"/>
      <c r="I215" s="270"/>
      <c r="J215" s="270"/>
      <c r="K215" s="270"/>
      <c r="L215" s="270"/>
      <c r="M215" s="270"/>
      <c r="N215" s="270"/>
      <c r="O215" s="270"/>
      <c r="P215" s="270"/>
      <c r="Q215" s="270"/>
      <c r="R215" s="270"/>
      <c r="S215" s="270"/>
      <c r="T215" s="270"/>
      <c r="U215" s="270"/>
      <c r="V215" s="271"/>
      <c r="W215" s="272">
        <v>1</v>
      </c>
      <c r="X215" s="124"/>
      <c r="Y215" s="124"/>
      <c r="Z215" s="125"/>
      <c r="AA215" s="272"/>
      <c r="AB215" s="125"/>
      <c r="AC215" s="1"/>
      <c r="AD215" s="73">
        <v>20</v>
      </c>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c r="JW215" s="1"/>
      <c r="JX215" s="1"/>
      <c r="JY215" s="1"/>
      <c r="JZ215" s="1"/>
      <c r="KA215" s="1"/>
      <c r="KB215" s="1"/>
      <c r="KC215" s="1"/>
      <c r="KD215" s="1"/>
      <c r="KE215" s="1"/>
      <c r="KF215" s="1"/>
      <c r="KG215" s="1"/>
      <c r="KH215" s="1"/>
      <c r="KI215" s="1"/>
      <c r="KJ215" s="1"/>
      <c r="KK215" s="1"/>
      <c r="KL215" s="1"/>
      <c r="KM215" s="1"/>
      <c r="KN215" s="1"/>
      <c r="KO215" s="1"/>
      <c r="KP215" s="1"/>
      <c r="KQ215" s="1"/>
      <c r="KR215" s="1"/>
      <c r="KS215" s="1"/>
      <c r="KT215" s="1"/>
      <c r="KU215" s="1"/>
      <c r="KV215" s="1"/>
      <c r="KW215" s="1"/>
      <c r="KX215" s="1"/>
      <c r="KY215" s="1"/>
      <c r="KZ215" s="1"/>
      <c r="LA215" s="1"/>
      <c r="LB215" s="1"/>
      <c r="LC215" s="1"/>
      <c r="LD215" s="1"/>
      <c r="LE215" s="1"/>
      <c r="LF215" s="1"/>
      <c r="LG215" s="1"/>
      <c r="LH215" s="1"/>
      <c r="LI215" s="1"/>
      <c r="LJ215" s="1"/>
      <c r="LK215" s="1"/>
      <c r="LL215" s="1"/>
      <c r="LM215" s="1"/>
      <c r="LN215" s="1"/>
      <c r="LO215" s="1"/>
      <c r="LP215" s="1"/>
      <c r="LQ215" s="1"/>
      <c r="LR215" s="1"/>
      <c r="LS215" s="1"/>
      <c r="LT215" s="1"/>
      <c r="LU215" s="1"/>
      <c r="LV215" s="1"/>
      <c r="LW215" s="1"/>
      <c r="LX215" s="1"/>
      <c r="LY215" s="1"/>
      <c r="LZ215" s="1"/>
      <c r="MA215" s="1"/>
      <c r="MB215" s="1"/>
      <c r="MC215" s="1"/>
      <c r="MD215" s="1"/>
      <c r="ME215" s="1"/>
      <c r="MF215" s="1"/>
      <c r="MG215" s="1"/>
      <c r="MH215" s="1"/>
      <c r="MI215" s="1"/>
      <c r="MJ215" s="1"/>
      <c r="MK215" s="1"/>
      <c r="ML215" s="1"/>
      <c r="MM215" s="1"/>
      <c r="MN215" s="1"/>
      <c r="MO215" s="1"/>
      <c r="MP215" s="1"/>
      <c r="MQ215" s="1"/>
      <c r="MR215" s="1"/>
      <c r="MS215" s="1"/>
      <c r="MT215" s="1"/>
      <c r="MU215" s="1"/>
      <c r="MV215" s="1"/>
      <c r="MW215" s="1"/>
      <c r="MX215" s="1"/>
      <c r="MY215" s="1"/>
      <c r="MZ215" s="1"/>
      <c r="NA215" s="1"/>
      <c r="NB215" s="1"/>
      <c r="NC215" s="1"/>
      <c r="ND215" s="1"/>
      <c r="NE215" s="1"/>
      <c r="NF215" s="1"/>
      <c r="NG215" s="1"/>
      <c r="NH215" s="1"/>
      <c r="NI215" s="1"/>
      <c r="NJ215" s="1"/>
      <c r="NK215" s="1"/>
      <c r="NL215" s="1"/>
      <c r="NM215" s="1"/>
      <c r="NN215" s="1"/>
      <c r="NO215" s="1"/>
      <c r="NP215" s="1"/>
      <c r="NQ215" s="1"/>
      <c r="NR215" s="1"/>
      <c r="NS215" s="1"/>
      <c r="NT215" s="1"/>
      <c r="NU215" s="1"/>
      <c r="NV215" s="1"/>
      <c r="NW215" s="1"/>
      <c r="NX215" s="1"/>
      <c r="NY215" s="1"/>
      <c r="NZ215" s="1"/>
      <c r="OA215" s="1"/>
      <c r="OB215" s="1"/>
      <c r="OC215" s="1"/>
      <c r="OD215" s="1"/>
      <c r="OE215" s="1"/>
      <c r="OF215" s="1"/>
      <c r="OG215" s="1"/>
      <c r="OH215" s="1"/>
      <c r="OI215" s="1"/>
      <c r="OJ215" s="1"/>
      <c r="OK215" s="1"/>
      <c r="OL215" s="1"/>
      <c r="OM215" s="1"/>
      <c r="ON215" s="1"/>
      <c r="OO215" s="1"/>
      <c r="OP215" s="1"/>
      <c r="OQ215" s="1"/>
      <c r="OR215" s="1"/>
      <c r="OS215" s="1"/>
      <c r="OT215" s="1"/>
      <c r="OU215" s="1"/>
      <c r="OV215" s="1"/>
      <c r="OW215" s="1"/>
      <c r="OX215" s="1"/>
      <c r="OY215" s="1"/>
      <c r="OZ215" s="1"/>
      <c r="PA215" s="1"/>
      <c r="PB215" s="1"/>
      <c r="PC215" s="1"/>
      <c r="PD215" s="1"/>
      <c r="PE215" s="1"/>
      <c r="PF215" s="1"/>
      <c r="PG215" s="1"/>
      <c r="PH215" s="1"/>
      <c r="PI215" s="1"/>
      <c r="PJ215" s="1"/>
      <c r="PK215" s="1"/>
      <c r="PL215" s="1"/>
      <c r="PM215" s="1"/>
      <c r="PN215" s="1"/>
      <c r="PO215" s="1"/>
      <c r="PP215" s="1"/>
      <c r="PQ215" s="1"/>
      <c r="PR215" s="1"/>
      <c r="PS215" s="1"/>
      <c r="PT215" s="1"/>
      <c r="PU215" s="1"/>
      <c r="PV215" s="1"/>
      <c r="PW215" s="1"/>
      <c r="PX215" s="1"/>
      <c r="PY215" s="1"/>
      <c r="PZ215" s="1"/>
      <c r="QA215" s="1"/>
      <c r="QB215" s="1"/>
      <c r="QC215" s="1"/>
      <c r="QD215" s="1"/>
      <c r="QE215" s="1"/>
      <c r="QF215" s="1"/>
      <c r="QG215" s="1"/>
      <c r="QH215" s="1"/>
      <c r="QI215" s="1"/>
      <c r="QJ215" s="1"/>
      <c r="QK215" s="1"/>
      <c r="QL215" s="1"/>
      <c r="QM215" s="1"/>
      <c r="QN215" s="1"/>
      <c r="QO215" s="1"/>
      <c r="QP215" s="1"/>
      <c r="QQ215" s="1"/>
      <c r="QR215" s="1"/>
      <c r="QS215" s="1"/>
      <c r="QT215" s="1"/>
      <c r="QU215" s="1"/>
      <c r="QV215" s="1"/>
      <c r="QW215" s="1"/>
      <c r="QX215" s="1"/>
      <c r="QY215" s="1"/>
      <c r="QZ215" s="1"/>
      <c r="RA215" s="1"/>
      <c r="RB215" s="1"/>
      <c r="RC215" s="1"/>
      <c r="RD215" s="1"/>
      <c r="RE215" s="1"/>
      <c r="RF215" s="1"/>
      <c r="RG215" s="1"/>
      <c r="RH215" s="1"/>
      <c r="RI215" s="1"/>
      <c r="RJ215" s="1"/>
      <c r="RK215" s="1"/>
      <c r="RL215" s="1"/>
      <c r="RM215" s="1"/>
      <c r="RN215" s="1"/>
      <c r="RO215" s="1"/>
      <c r="RP215" s="1"/>
      <c r="RQ215" s="1"/>
      <c r="RR215" s="1"/>
      <c r="RS215" s="1"/>
      <c r="RT215" s="1"/>
      <c r="RU215" s="1"/>
      <c r="RV215" s="1"/>
      <c r="RW215" s="1"/>
      <c r="RX215" s="1"/>
      <c r="RY215" s="1"/>
      <c r="RZ215" s="1"/>
      <c r="SA215" s="1"/>
      <c r="SB215" s="1"/>
      <c r="SC215" s="1"/>
      <c r="SD215" s="1"/>
      <c r="SE215" s="1"/>
      <c r="SF215" s="1"/>
      <c r="SG215" s="1"/>
      <c r="SH215" s="1"/>
      <c r="SI215" s="1"/>
      <c r="SJ215" s="1"/>
      <c r="SK215" s="1"/>
      <c r="SL215" s="1"/>
      <c r="SM215" s="1"/>
      <c r="SN215" s="1"/>
      <c r="SO215" s="1"/>
      <c r="SP215" s="1"/>
      <c r="SQ215" s="1"/>
      <c r="SR215" s="1"/>
      <c r="SS215" s="1"/>
      <c r="ST215" s="1"/>
      <c r="SU215" s="1"/>
      <c r="SV215" s="1"/>
      <c r="SW215" s="1"/>
      <c r="SX215" s="1"/>
      <c r="SY215" s="1"/>
      <c r="SZ215" s="1"/>
      <c r="TA215" s="1"/>
      <c r="TB215" s="1"/>
      <c r="TC215" s="1"/>
      <c r="TD215" s="1"/>
      <c r="TE215" s="1"/>
      <c r="TF215" s="1"/>
      <c r="TG215" s="1"/>
      <c r="TH215" s="1"/>
      <c r="TI215" s="1"/>
      <c r="TJ215" s="1"/>
      <c r="TK215" s="1"/>
      <c r="TL215" s="1"/>
      <c r="TM215" s="1"/>
      <c r="TN215" s="1"/>
      <c r="TO215" s="1"/>
      <c r="TP215" s="1"/>
      <c r="TQ215" s="1"/>
      <c r="TR215" s="1"/>
      <c r="TS215" s="1"/>
      <c r="TT215" s="1"/>
      <c r="TU215" s="1"/>
      <c r="TV215" s="1"/>
      <c r="TW215" s="1"/>
      <c r="TX215" s="1"/>
      <c r="TY215" s="1"/>
      <c r="TZ215" s="1"/>
      <c r="UA215" s="1"/>
      <c r="UB215" s="1"/>
      <c r="UC215" s="1"/>
      <c r="UD215" s="1"/>
      <c r="UE215" s="1"/>
      <c r="UF215" s="1"/>
      <c r="UG215" s="1"/>
      <c r="UH215" s="1"/>
      <c r="UI215" s="1"/>
      <c r="UJ215" s="1"/>
      <c r="UK215" s="1"/>
      <c r="UL215" s="1"/>
      <c r="UM215" s="1"/>
      <c r="UN215" s="1"/>
      <c r="UO215" s="1"/>
      <c r="UP215" s="1"/>
      <c r="UQ215" s="1"/>
      <c r="UR215" s="1"/>
      <c r="US215" s="1"/>
      <c r="UT215" s="1"/>
      <c r="UU215" s="1"/>
      <c r="UV215" s="1"/>
      <c r="UW215" s="1"/>
      <c r="UX215" s="1"/>
      <c r="UY215" s="1"/>
      <c r="UZ215" s="1"/>
      <c r="VA215" s="1"/>
      <c r="VB215" s="1"/>
      <c r="VC215" s="1"/>
    </row>
    <row r="216" spans="1:575" ht="14.25" customHeight="1" x14ac:dyDescent="0.35">
      <c r="A216" s="1"/>
      <c r="B216" s="81">
        <v>5</v>
      </c>
      <c r="C216" s="269" t="s">
        <v>199</v>
      </c>
      <c r="D216" s="270"/>
      <c r="E216" s="270"/>
      <c r="F216" s="270"/>
      <c r="G216" s="270"/>
      <c r="H216" s="270"/>
      <c r="I216" s="270"/>
      <c r="J216" s="270"/>
      <c r="K216" s="270"/>
      <c r="L216" s="270"/>
      <c r="M216" s="270"/>
      <c r="N216" s="270"/>
      <c r="O216" s="270"/>
      <c r="P216" s="270"/>
      <c r="Q216" s="270"/>
      <c r="R216" s="270"/>
      <c r="S216" s="270"/>
      <c r="T216" s="270"/>
      <c r="U216" s="270"/>
      <c r="V216" s="271"/>
      <c r="W216" s="283">
        <v>1</v>
      </c>
      <c r="X216" s="202"/>
      <c r="Y216" s="202"/>
      <c r="Z216" s="203"/>
      <c r="AA216" s="272"/>
      <c r="AB216" s="125"/>
      <c r="AC216" s="1"/>
      <c r="AD216" s="44">
        <v>16</v>
      </c>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c r="JL216" s="1"/>
      <c r="JM216" s="1"/>
      <c r="JN216" s="1"/>
      <c r="JO216" s="1"/>
      <c r="JP216" s="1"/>
      <c r="JQ216" s="1"/>
      <c r="JR216" s="1"/>
      <c r="JS216" s="1"/>
      <c r="JT216" s="1"/>
      <c r="JU216" s="1"/>
      <c r="JV216" s="1"/>
      <c r="JW216" s="1"/>
      <c r="JX216" s="1"/>
      <c r="JY216" s="1"/>
      <c r="JZ216" s="1"/>
      <c r="KA216" s="1"/>
      <c r="KB216" s="1"/>
      <c r="KC216" s="1"/>
      <c r="KD216" s="1"/>
      <c r="KE216" s="1"/>
      <c r="KF216" s="1"/>
      <c r="KG216" s="1"/>
      <c r="KH216" s="1"/>
      <c r="KI216" s="1"/>
      <c r="KJ216" s="1"/>
      <c r="KK216" s="1"/>
      <c r="KL216" s="1"/>
      <c r="KM216" s="1"/>
      <c r="KN216" s="1"/>
      <c r="KO216" s="1"/>
      <c r="KP216" s="1"/>
      <c r="KQ216" s="1"/>
      <c r="KR216" s="1"/>
      <c r="KS216" s="1"/>
      <c r="KT216" s="1"/>
      <c r="KU216" s="1"/>
      <c r="KV216" s="1"/>
      <c r="KW216" s="1"/>
      <c r="KX216" s="1"/>
      <c r="KY216" s="1"/>
      <c r="KZ216" s="1"/>
      <c r="LA216" s="1"/>
      <c r="LB216" s="1"/>
      <c r="LC216" s="1"/>
      <c r="LD216" s="1"/>
      <c r="LE216" s="1"/>
      <c r="LF216" s="1"/>
      <c r="LG216" s="1"/>
      <c r="LH216" s="1"/>
      <c r="LI216" s="1"/>
      <c r="LJ216" s="1"/>
      <c r="LK216" s="1"/>
      <c r="LL216" s="1"/>
      <c r="LM216" s="1"/>
      <c r="LN216" s="1"/>
      <c r="LO216" s="1"/>
      <c r="LP216" s="1"/>
      <c r="LQ216" s="1"/>
      <c r="LR216" s="1"/>
      <c r="LS216" s="1"/>
      <c r="LT216" s="1"/>
      <c r="LU216" s="1"/>
      <c r="LV216" s="1"/>
      <c r="LW216" s="1"/>
      <c r="LX216" s="1"/>
      <c r="LY216" s="1"/>
      <c r="LZ216" s="1"/>
      <c r="MA216" s="1"/>
      <c r="MB216" s="1"/>
      <c r="MC216" s="1"/>
      <c r="MD216" s="1"/>
      <c r="ME216" s="1"/>
      <c r="MF216" s="1"/>
      <c r="MG216" s="1"/>
      <c r="MH216" s="1"/>
      <c r="MI216" s="1"/>
      <c r="MJ216" s="1"/>
      <c r="MK216" s="1"/>
      <c r="ML216" s="1"/>
      <c r="MM216" s="1"/>
      <c r="MN216" s="1"/>
      <c r="MO216" s="1"/>
      <c r="MP216" s="1"/>
      <c r="MQ216" s="1"/>
      <c r="MR216" s="1"/>
      <c r="MS216" s="1"/>
      <c r="MT216" s="1"/>
      <c r="MU216" s="1"/>
      <c r="MV216" s="1"/>
      <c r="MW216" s="1"/>
      <c r="MX216" s="1"/>
      <c r="MY216" s="1"/>
      <c r="MZ216" s="1"/>
      <c r="NA216" s="1"/>
      <c r="NB216" s="1"/>
      <c r="NC216" s="1"/>
      <c r="ND216" s="1"/>
      <c r="NE216" s="1"/>
      <c r="NF216" s="1"/>
      <c r="NG216" s="1"/>
      <c r="NH216" s="1"/>
      <c r="NI216" s="1"/>
      <c r="NJ216" s="1"/>
      <c r="NK216" s="1"/>
      <c r="NL216" s="1"/>
      <c r="NM216" s="1"/>
      <c r="NN216" s="1"/>
      <c r="NO216" s="1"/>
      <c r="NP216" s="1"/>
      <c r="NQ216" s="1"/>
      <c r="NR216" s="1"/>
      <c r="NS216" s="1"/>
      <c r="NT216" s="1"/>
      <c r="NU216" s="1"/>
      <c r="NV216" s="1"/>
      <c r="NW216" s="1"/>
      <c r="NX216" s="1"/>
      <c r="NY216" s="1"/>
      <c r="NZ216" s="1"/>
      <c r="OA216" s="1"/>
      <c r="OB216" s="1"/>
      <c r="OC216" s="1"/>
      <c r="OD216" s="1"/>
      <c r="OE216" s="1"/>
      <c r="OF216" s="1"/>
      <c r="OG216" s="1"/>
      <c r="OH216" s="1"/>
      <c r="OI216" s="1"/>
      <c r="OJ216" s="1"/>
      <c r="OK216" s="1"/>
      <c r="OL216" s="1"/>
      <c r="OM216" s="1"/>
      <c r="ON216" s="1"/>
      <c r="OO216" s="1"/>
      <c r="OP216" s="1"/>
      <c r="OQ216" s="1"/>
      <c r="OR216" s="1"/>
      <c r="OS216" s="1"/>
      <c r="OT216" s="1"/>
      <c r="OU216" s="1"/>
      <c r="OV216" s="1"/>
      <c r="OW216" s="1"/>
      <c r="OX216" s="1"/>
      <c r="OY216" s="1"/>
      <c r="OZ216" s="1"/>
      <c r="PA216" s="1"/>
      <c r="PB216" s="1"/>
      <c r="PC216" s="1"/>
      <c r="PD216" s="1"/>
      <c r="PE216" s="1"/>
      <c r="PF216" s="1"/>
      <c r="PG216" s="1"/>
      <c r="PH216" s="1"/>
      <c r="PI216" s="1"/>
      <c r="PJ216" s="1"/>
      <c r="PK216" s="1"/>
      <c r="PL216" s="1"/>
      <c r="PM216" s="1"/>
      <c r="PN216" s="1"/>
      <c r="PO216" s="1"/>
      <c r="PP216" s="1"/>
      <c r="PQ216" s="1"/>
      <c r="PR216" s="1"/>
      <c r="PS216" s="1"/>
      <c r="PT216" s="1"/>
      <c r="PU216" s="1"/>
      <c r="PV216" s="1"/>
      <c r="PW216" s="1"/>
      <c r="PX216" s="1"/>
      <c r="PY216" s="1"/>
      <c r="PZ216" s="1"/>
      <c r="QA216" s="1"/>
      <c r="QB216" s="1"/>
      <c r="QC216" s="1"/>
      <c r="QD216" s="1"/>
      <c r="QE216" s="1"/>
      <c r="QF216" s="1"/>
      <c r="QG216" s="1"/>
      <c r="QH216" s="1"/>
      <c r="QI216" s="1"/>
      <c r="QJ216" s="1"/>
      <c r="QK216" s="1"/>
      <c r="QL216" s="1"/>
      <c r="QM216" s="1"/>
      <c r="QN216" s="1"/>
      <c r="QO216" s="1"/>
      <c r="QP216" s="1"/>
      <c r="QQ216" s="1"/>
      <c r="QR216" s="1"/>
      <c r="QS216" s="1"/>
      <c r="QT216" s="1"/>
      <c r="QU216" s="1"/>
      <c r="QV216" s="1"/>
      <c r="QW216" s="1"/>
      <c r="QX216" s="1"/>
      <c r="QY216" s="1"/>
      <c r="QZ216" s="1"/>
      <c r="RA216" s="1"/>
      <c r="RB216" s="1"/>
      <c r="RC216" s="1"/>
      <c r="RD216" s="1"/>
      <c r="RE216" s="1"/>
      <c r="RF216" s="1"/>
      <c r="RG216" s="1"/>
      <c r="RH216" s="1"/>
      <c r="RI216" s="1"/>
      <c r="RJ216" s="1"/>
      <c r="RK216" s="1"/>
      <c r="RL216" s="1"/>
      <c r="RM216" s="1"/>
      <c r="RN216" s="1"/>
      <c r="RO216" s="1"/>
      <c r="RP216" s="1"/>
      <c r="RQ216" s="1"/>
      <c r="RR216" s="1"/>
      <c r="RS216" s="1"/>
      <c r="RT216" s="1"/>
      <c r="RU216" s="1"/>
      <c r="RV216" s="1"/>
      <c r="RW216" s="1"/>
      <c r="RX216" s="1"/>
      <c r="RY216" s="1"/>
      <c r="RZ216" s="1"/>
      <c r="SA216" s="1"/>
      <c r="SB216" s="1"/>
      <c r="SC216" s="1"/>
      <c r="SD216" s="1"/>
      <c r="SE216" s="1"/>
      <c r="SF216" s="1"/>
      <c r="SG216" s="1"/>
      <c r="SH216" s="1"/>
      <c r="SI216" s="1"/>
      <c r="SJ216" s="1"/>
      <c r="SK216" s="1"/>
      <c r="SL216" s="1"/>
      <c r="SM216" s="1"/>
      <c r="SN216" s="1"/>
      <c r="SO216" s="1"/>
      <c r="SP216" s="1"/>
      <c r="SQ216" s="1"/>
      <c r="SR216" s="1"/>
      <c r="SS216" s="1"/>
      <c r="ST216" s="1"/>
      <c r="SU216" s="1"/>
      <c r="SV216" s="1"/>
      <c r="SW216" s="1"/>
      <c r="SX216" s="1"/>
      <c r="SY216" s="1"/>
      <c r="SZ216" s="1"/>
      <c r="TA216" s="1"/>
      <c r="TB216" s="1"/>
      <c r="TC216" s="1"/>
      <c r="TD216" s="1"/>
      <c r="TE216" s="1"/>
      <c r="TF216" s="1"/>
      <c r="TG216" s="1"/>
      <c r="TH216" s="1"/>
      <c r="TI216" s="1"/>
      <c r="TJ216" s="1"/>
      <c r="TK216" s="1"/>
      <c r="TL216" s="1"/>
      <c r="TM216" s="1"/>
      <c r="TN216" s="1"/>
      <c r="TO216" s="1"/>
      <c r="TP216" s="1"/>
      <c r="TQ216" s="1"/>
      <c r="TR216" s="1"/>
      <c r="TS216" s="1"/>
      <c r="TT216" s="1"/>
      <c r="TU216" s="1"/>
      <c r="TV216" s="1"/>
      <c r="TW216" s="1"/>
      <c r="TX216" s="1"/>
      <c r="TY216" s="1"/>
      <c r="TZ216" s="1"/>
      <c r="UA216" s="1"/>
      <c r="UB216" s="1"/>
      <c r="UC216" s="1"/>
      <c r="UD216" s="1"/>
      <c r="UE216" s="1"/>
      <c r="UF216" s="1"/>
      <c r="UG216" s="1"/>
      <c r="UH216" s="1"/>
      <c r="UI216" s="1"/>
      <c r="UJ216" s="1"/>
      <c r="UK216" s="1"/>
      <c r="UL216" s="1"/>
      <c r="UM216" s="1"/>
      <c r="UN216" s="1"/>
      <c r="UO216" s="1"/>
      <c r="UP216" s="1"/>
      <c r="UQ216" s="1"/>
      <c r="UR216" s="1"/>
      <c r="US216" s="1"/>
      <c r="UT216" s="1"/>
      <c r="UU216" s="1"/>
      <c r="UV216" s="1"/>
      <c r="UW216" s="1"/>
      <c r="UX216" s="1"/>
      <c r="UY216" s="1"/>
      <c r="UZ216" s="1"/>
      <c r="VA216" s="1"/>
      <c r="VB216" s="1"/>
      <c r="VC216" s="1"/>
    </row>
    <row r="217" spans="1:575" ht="27" customHeight="1" x14ac:dyDescent="0.35">
      <c r="A217" s="1"/>
      <c r="B217" s="81">
        <v>6</v>
      </c>
      <c r="C217" s="318" t="s">
        <v>200</v>
      </c>
      <c r="D217" s="319"/>
      <c r="E217" s="319"/>
      <c r="F217" s="319"/>
      <c r="G217" s="319"/>
      <c r="H217" s="319"/>
      <c r="I217" s="319"/>
      <c r="J217" s="319"/>
      <c r="K217" s="319"/>
      <c r="L217" s="319"/>
      <c r="M217" s="319"/>
      <c r="N217" s="319"/>
      <c r="O217" s="319"/>
      <c r="P217" s="319"/>
      <c r="Q217" s="319"/>
      <c r="R217" s="319"/>
      <c r="S217" s="319"/>
      <c r="T217" s="319"/>
      <c r="U217" s="319"/>
      <c r="V217" s="320"/>
      <c r="W217" s="321">
        <v>1</v>
      </c>
      <c r="X217" s="321"/>
      <c r="Y217" s="321"/>
      <c r="Z217" s="321"/>
      <c r="AA217" s="86"/>
      <c r="AB217" s="87"/>
      <c r="AC217" s="1"/>
      <c r="AD217" s="44"/>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c r="JW217" s="1"/>
      <c r="JX217" s="1"/>
      <c r="JY217" s="1"/>
      <c r="JZ217" s="1"/>
      <c r="KA217" s="1"/>
      <c r="KB217" s="1"/>
      <c r="KC217" s="1"/>
      <c r="KD217" s="1"/>
      <c r="KE217" s="1"/>
      <c r="KF217" s="1"/>
      <c r="KG217" s="1"/>
      <c r="KH217" s="1"/>
      <c r="KI217" s="1"/>
      <c r="KJ217" s="1"/>
      <c r="KK217" s="1"/>
      <c r="KL217" s="1"/>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c r="MI217" s="1"/>
      <c r="MJ217" s="1"/>
      <c r="MK217" s="1"/>
      <c r="ML217" s="1"/>
      <c r="MM217" s="1"/>
      <c r="MN217" s="1"/>
      <c r="MO217" s="1"/>
      <c r="MP217" s="1"/>
      <c r="MQ217" s="1"/>
      <c r="MR217" s="1"/>
      <c r="MS217" s="1"/>
      <c r="MT217" s="1"/>
      <c r="MU217" s="1"/>
      <c r="MV217" s="1"/>
      <c r="MW217" s="1"/>
      <c r="MX217" s="1"/>
      <c r="MY217" s="1"/>
      <c r="MZ217" s="1"/>
      <c r="NA217" s="1"/>
      <c r="NB217" s="1"/>
      <c r="NC217" s="1"/>
      <c r="ND217" s="1"/>
      <c r="NE217" s="1"/>
      <c r="NF217" s="1"/>
      <c r="NG217" s="1"/>
      <c r="NH217" s="1"/>
      <c r="NI217" s="1"/>
      <c r="NJ217" s="1"/>
      <c r="NK217" s="1"/>
      <c r="NL217" s="1"/>
      <c r="NM217" s="1"/>
      <c r="NN217" s="1"/>
      <c r="NO217" s="1"/>
      <c r="NP217" s="1"/>
      <c r="NQ217" s="1"/>
      <c r="NR217" s="1"/>
      <c r="NS217" s="1"/>
      <c r="NT217" s="1"/>
      <c r="NU217" s="1"/>
      <c r="NV217" s="1"/>
      <c r="NW217" s="1"/>
      <c r="NX217" s="1"/>
      <c r="NY217" s="1"/>
      <c r="NZ217" s="1"/>
      <c r="OA217" s="1"/>
      <c r="OB217" s="1"/>
      <c r="OC217" s="1"/>
      <c r="OD217" s="1"/>
      <c r="OE217" s="1"/>
      <c r="OF217" s="1"/>
      <c r="OG217" s="1"/>
      <c r="OH217" s="1"/>
      <c r="OI217" s="1"/>
      <c r="OJ217" s="1"/>
      <c r="OK217" s="1"/>
      <c r="OL217" s="1"/>
      <c r="OM217" s="1"/>
      <c r="ON217" s="1"/>
      <c r="OO217" s="1"/>
      <c r="OP217" s="1"/>
      <c r="OQ217" s="1"/>
      <c r="OR217" s="1"/>
      <c r="OS217" s="1"/>
      <c r="OT217" s="1"/>
      <c r="OU217" s="1"/>
      <c r="OV217" s="1"/>
      <c r="OW217" s="1"/>
      <c r="OX217" s="1"/>
      <c r="OY217" s="1"/>
      <c r="OZ217" s="1"/>
      <c r="PA217" s="1"/>
      <c r="PB217" s="1"/>
      <c r="PC217" s="1"/>
      <c r="PD217" s="1"/>
      <c r="PE217" s="1"/>
      <c r="PF217" s="1"/>
      <c r="PG217" s="1"/>
      <c r="PH217" s="1"/>
      <c r="PI217" s="1"/>
      <c r="PJ217" s="1"/>
      <c r="PK217" s="1"/>
      <c r="PL217" s="1"/>
      <c r="PM217" s="1"/>
      <c r="PN217" s="1"/>
      <c r="PO217" s="1"/>
      <c r="PP217" s="1"/>
      <c r="PQ217" s="1"/>
      <c r="PR217" s="1"/>
      <c r="PS217" s="1"/>
      <c r="PT217" s="1"/>
      <c r="PU217" s="1"/>
      <c r="PV217" s="1"/>
      <c r="PW217" s="1"/>
      <c r="PX217" s="1"/>
      <c r="PY217" s="1"/>
      <c r="PZ217" s="1"/>
      <c r="QA217" s="1"/>
      <c r="QB217" s="1"/>
      <c r="QC217" s="1"/>
      <c r="QD217" s="1"/>
      <c r="QE217" s="1"/>
      <c r="QF217" s="1"/>
      <c r="QG217" s="1"/>
      <c r="QH217" s="1"/>
      <c r="QI217" s="1"/>
      <c r="QJ217" s="1"/>
      <c r="QK217" s="1"/>
      <c r="QL217" s="1"/>
      <c r="QM217" s="1"/>
      <c r="QN217" s="1"/>
      <c r="QO217" s="1"/>
      <c r="QP217" s="1"/>
      <c r="QQ217" s="1"/>
      <c r="QR217" s="1"/>
      <c r="QS217" s="1"/>
      <c r="QT217" s="1"/>
      <c r="QU217" s="1"/>
      <c r="QV217" s="1"/>
      <c r="QW217" s="1"/>
      <c r="QX217" s="1"/>
      <c r="QY217" s="1"/>
      <c r="QZ217" s="1"/>
      <c r="RA217" s="1"/>
      <c r="RB217" s="1"/>
      <c r="RC217" s="1"/>
      <c r="RD217" s="1"/>
      <c r="RE217" s="1"/>
      <c r="RF217" s="1"/>
      <c r="RG217" s="1"/>
      <c r="RH217" s="1"/>
      <c r="RI217" s="1"/>
      <c r="RJ217" s="1"/>
      <c r="RK217" s="1"/>
      <c r="RL217" s="1"/>
      <c r="RM217" s="1"/>
      <c r="RN217" s="1"/>
      <c r="RO217" s="1"/>
      <c r="RP217" s="1"/>
      <c r="RQ217" s="1"/>
      <c r="RR217" s="1"/>
      <c r="RS217" s="1"/>
      <c r="RT217" s="1"/>
      <c r="RU217" s="1"/>
      <c r="RV217" s="1"/>
      <c r="RW217" s="1"/>
      <c r="RX217" s="1"/>
      <c r="RY217" s="1"/>
      <c r="RZ217" s="1"/>
      <c r="SA217" s="1"/>
      <c r="SB217" s="1"/>
      <c r="SC217" s="1"/>
      <c r="SD217" s="1"/>
      <c r="SE217" s="1"/>
      <c r="SF217" s="1"/>
      <c r="SG217" s="1"/>
      <c r="SH217" s="1"/>
      <c r="SI217" s="1"/>
      <c r="SJ217" s="1"/>
      <c r="SK217" s="1"/>
      <c r="SL217" s="1"/>
      <c r="SM217" s="1"/>
      <c r="SN217" s="1"/>
      <c r="SO217" s="1"/>
      <c r="SP217" s="1"/>
      <c r="SQ217" s="1"/>
      <c r="SR217" s="1"/>
      <c r="SS217" s="1"/>
      <c r="ST217" s="1"/>
      <c r="SU217" s="1"/>
      <c r="SV217" s="1"/>
      <c r="SW217" s="1"/>
      <c r="SX217" s="1"/>
      <c r="SY217" s="1"/>
      <c r="SZ217" s="1"/>
      <c r="TA217" s="1"/>
      <c r="TB217" s="1"/>
      <c r="TC217" s="1"/>
      <c r="TD217" s="1"/>
      <c r="TE217" s="1"/>
      <c r="TF217" s="1"/>
      <c r="TG217" s="1"/>
      <c r="TH217" s="1"/>
      <c r="TI217" s="1"/>
      <c r="TJ217" s="1"/>
      <c r="TK217" s="1"/>
      <c r="TL217" s="1"/>
      <c r="TM217" s="1"/>
      <c r="TN217" s="1"/>
      <c r="TO217" s="1"/>
      <c r="TP217" s="1"/>
      <c r="TQ217" s="1"/>
      <c r="TR217" s="1"/>
      <c r="TS217" s="1"/>
      <c r="TT217" s="1"/>
      <c r="TU217" s="1"/>
      <c r="TV217" s="1"/>
      <c r="TW217" s="1"/>
      <c r="TX217" s="1"/>
      <c r="TY217" s="1"/>
      <c r="TZ217" s="1"/>
      <c r="UA217" s="1"/>
      <c r="UB217" s="1"/>
      <c r="UC217" s="1"/>
      <c r="UD217" s="1"/>
      <c r="UE217" s="1"/>
      <c r="UF217" s="1"/>
      <c r="UG217" s="1"/>
      <c r="UH217" s="1"/>
      <c r="UI217" s="1"/>
      <c r="UJ217" s="1"/>
      <c r="UK217" s="1"/>
      <c r="UL217" s="1"/>
      <c r="UM217" s="1"/>
      <c r="UN217" s="1"/>
      <c r="UO217" s="1"/>
      <c r="UP217" s="1"/>
      <c r="UQ217" s="1"/>
      <c r="UR217" s="1"/>
      <c r="US217" s="1"/>
      <c r="UT217" s="1"/>
      <c r="UU217" s="1"/>
      <c r="UV217" s="1"/>
      <c r="UW217" s="1"/>
      <c r="UX217" s="1"/>
      <c r="UY217" s="1"/>
      <c r="UZ217" s="1"/>
      <c r="VA217" s="1"/>
      <c r="VB217" s="1"/>
      <c r="VC217" s="1"/>
    </row>
    <row r="218" spans="1:575" ht="17.5" customHeight="1" x14ac:dyDescent="0.35">
      <c r="A218" s="1"/>
      <c r="B218" s="81">
        <v>7</v>
      </c>
      <c r="C218" s="269" t="s">
        <v>161</v>
      </c>
      <c r="D218" s="270"/>
      <c r="E218" s="270"/>
      <c r="F218" s="270"/>
      <c r="G218" s="270"/>
      <c r="H218" s="270"/>
      <c r="I218" s="270"/>
      <c r="J218" s="270"/>
      <c r="K218" s="270"/>
      <c r="L218" s="270"/>
      <c r="M218" s="270"/>
      <c r="N218" s="270"/>
      <c r="O218" s="270"/>
      <c r="P218" s="270"/>
      <c r="Q218" s="270"/>
      <c r="R218" s="270"/>
      <c r="S218" s="270"/>
      <c r="T218" s="270"/>
      <c r="U218" s="270"/>
      <c r="V218" s="271"/>
      <c r="W218" s="289">
        <v>1</v>
      </c>
      <c r="X218" s="157"/>
      <c r="Y218" s="157"/>
      <c r="Z218" s="158"/>
      <c r="AA218" s="272"/>
      <c r="AB218" s="125"/>
      <c r="AC218" s="1"/>
      <c r="AD218" s="44">
        <v>16</v>
      </c>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c r="JW218" s="1"/>
      <c r="JX218" s="1"/>
      <c r="JY218" s="1"/>
      <c r="JZ218" s="1"/>
      <c r="KA218" s="1"/>
      <c r="KB218" s="1"/>
      <c r="KC218" s="1"/>
      <c r="KD218" s="1"/>
      <c r="KE218" s="1"/>
      <c r="KF218" s="1"/>
      <c r="KG218" s="1"/>
      <c r="KH218" s="1"/>
      <c r="KI218" s="1"/>
      <c r="KJ218" s="1"/>
      <c r="KK218" s="1"/>
      <c r="KL218" s="1"/>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c r="MI218" s="1"/>
      <c r="MJ218" s="1"/>
      <c r="MK218" s="1"/>
      <c r="ML218" s="1"/>
      <c r="MM218" s="1"/>
      <c r="MN218" s="1"/>
      <c r="MO218" s="1"/>
      <c r="MP218" s="1"/>
      <c r="MQ218" s="1"/>
      <c r="MR218" s="1"/>
      <c r="MS218" s="1"/>
      <c r="MT218" s="1"/>
      <c r="MU218" s="1"/>
      <c r="MV218" s="1"/>
      <c r="MW218" s="1"/>
      <c r="MX218" s="1"/>
      <c r="MY218" s="1"/>
      <c r="MZ218" s="1"/>
      <c r="NA218" s="1"/>
      <c r="NB218" s="1"/>
      <c r="NC218" s="1"/>
      <c r="ND218" s="1"/>
      <c r="NE218" s="1"/>
      <c r="NF218" s="1"/>
      <c r="NG218" s="1"/>
      <c r="NH218" s="1"/>
      <c r="NI218" s="1"/>
      <c r="NJ218" s="1"/>
      <c r="NK218" s="1"/>
      <c r="NL218" s="1"/>
      <c r="NM218" s="1"/>
      <c r="NN218" s="1"/>
      <c r="NO218" s="1"/>
      <c r="NP218" s="1"/>
      <c r="NQ218" s="1"/>
      <c r="NR218" s="1"/>
      <c r="NS218" s="1"/>
      <c r="NT218" s="1"/>
      <c r="NU218" s="1"/>
      <c r="NV218" s="1"/>
      <c r="NW218" s="1"/>
      <c r="NX218" s="1"/>
      <c r="NY218" s="1"/>
      <c r="NZ218" s="1"/>
      <c r="OA218" s="1"/>
      <c r="OB218" s="1"/>
      <c r="OC218" s="1"/>
      <c r="OD218" s="1"/>
      <c r="OE218" s="1"/>
      <c r="OF218" s="1"/>
      <c r="OG218" s="1"/>
      <c r="OH218" s="1"/>
      <c r="OI218" s="1"/>
      <c r="OJ218" s="1"/>
      <c r="OK218" s="1"/>
      <c r="OL218" s="1"/>
      <c r="OM218" s="1"/>
      <c r="ON218" s="1"/>
      <c r="OO218" s="1"/>
      <c r="OP218" s="1"/>
      <c r="OQ218" s="1"/>
      <c r="OR218" s="1"/>
      <c r="OS218" s="1"/>
      <c r="OT218" s="1"/>
      <c r="OU218" s="1"/>
      <c r="OV218" s="1"/>
      <c r="OW218" s="1"/>
      <c r="OX218" s="1"/>
      <c r="OY218" s="1"/>
      <c r="OZ218" s="1"/>
      <c r="PA218" s="1"/>
      <c r="PB218" s="1"/>
      <c r="PC218" s="1"/>
      <c r="PD218" s="1"/>
      <c r="PE218" s="1"/>
      <c r="PF218" s="1"/>
      <c r="PG218" s="1"/>
      <c r="PH218" s="1"/>
      <c r="PI218" s="1"/>
      <c r="PJ218" s="1"/>
      <c r="PK218" s="1"/>
      <c r="PL218" s="1"/>
      <c r="PM218" s="1"/>
      <c r="PN218" s="1"/>
      <c r="PO218" s="1"/>
      <c r="PP218" s="1"/>
      <c r="PQ218" s="1"/>
      <c r="PR218" s="1"/>
      <c r="PS218" s="1"/>
      <c r="PT218" s="1"/>
      <c r="PU218" s="1"/>
      <c r="PV218" s="1"/>
      <c r="PW218" s="1"/>
      <c r="PX218" s="1"/>
      <c r="PY218" s="1"/>
      <c r="PZ218" s="1"/>
      <c r="QA218" s="1"/>
      <c r="QB218" s="1"/>
      <c r="QC218" s="1"/>
      <c r="QD218" s="1"/>
      <c r="QE218" s="1"/>
      <c r="QF218" s="1"/>
      <c r="QG218" s="1"/>
      <c r="QH218" s="1"/>
      <c r="QI218" s="1"/>
      <c r="QJ218" s="1"/>
      <c r="QK218" s="1"/>
      <c r="QL218" s="1"/>
      <c r="QM218" s="1"/>
      <c r="QN218" s="1"/>
      <c r="QO218" s="1"/>
      <c r="QP218" s="1"/>
      <c r="QQ218" s="1"/>
      <c r="QR218" s="1"/>
      <c r="QS218" s="1"/>
      <c r="QT218" s="1"/>
      <c r="QU218" s="1"/>
      <c r="QV218" s="1"/>
      <c r="QW218" s="1"/>
      <c r="QX218" s="1"/>
      <c r="QY218" s="1"/>
      <c r="QZ218" s="1"/>
      <c r="RA218" s="1"/>
      <c r="RB218" s="1"/>
      <c r="RC218" s="1"/>
      <c r="RD218" s="1"/>
      <c r="RE218" s="1"/>
      <c r="RF218" s="1"/>
      <c r="RG218" s="1"/>
      <c r="RH218" s="1"/>
      <c r="RI218" s="1"/>
      <c r="RJ218" s="1"/>
      <c r="RK218" s="1"/>
      <c r="RL218" s="1"/>
      <c r="RM218" s="1"/>
      <c r="RN218" s="1"/>
      <c r="RO218" s="1"/>
      <c r="RP218" s="1"/>
      <c r="RQ218" s="1"/>
      <c r="RR218" s="1"/>
      <c r="RS218" s="1"/>
      <c r="RT218" s="1"/>
      <c r="RU218" s="1"/>
      <c r="RV218" s="1"/>
      <c r="RW218" s="1"/>
      <c r="RX218" s="1"/>
      <c r="RY218" s="1"/>
      <c r="RZ218" s="1"/>
      <c r="SA218" s="1"/>
      <c r="SB218" s="1"/>
      <c r="SC218" s="1"/>
      <c r="SD218" s="1"/>
      <c r="SE218" s="1"/>
      <c r="SF218" s="1"/>
      <c r="SG218" s="1"/>
      <c r="SH218" s="1"/>
      <c r="SI218" s="1"/>
      <c r="SJ218" s="1"/>
      <c r="SK218" s="1"/>
      <c r="SL218" s="1"/>
      <c r="SM218" s="1"/>
      <c r="SN218" s="1"/>
      <c r="SO218" s="1"/>
      <c r="SP218" s="1"/>
      <c r="SQ218" s="1"/>
      <c r="SR218" s="1"/>
      <c r="SS218" s="1"/>
      <c r="ST218" s="1"/>
      <c r="SU218" s="1"/>
      <c r="SV218" s="1"/>
      <c r="SW218" s="1"/>
      <c r="SX218" s="1"/>
      <c r="SY218" s="1"/>
      <c r="SZ218" s="1"/>
      <c r="TA218" s="1"/>
      <c r="TB218" s="1"/>
      <c r="TC218" s="1"/>
      <c r="TD218" s="1"/>
      <c r="TE218" s="1"/>
      <c r="TF218" s="1"/>
      <c r="TG218" s="1"/>
      <c r="TH218" s="1"/>
      <c r="TI218" s="1"/>
      <c r="TJ218" s="1"/>
      <c r="TK218" s="1"/>
      <c r="TL218" s="1"/>
      <c r="TM218" s="1"/>
      <c r="TN218" s="1"/>
      <c r="TO218" s="1"/>
      <c r="TP218" s="1"/>
      <c r="TQ218" s="1"/>
      <c r="TR218" s="1"/>
      <c r="TS218" s="1"/>
      <c r="TT218" s="1"/>
      <c r="TU218" s="1"/>
      <c r="TV218" s="1"/>
      <c r="TW218" s="1"/>
      <c r="TX218" s="1"/>
      <c r="TY218" s="1"/>
      <c r="TZ218" s="1"/>
      <c r="UA218" s="1"/>
      <c r="UB218" s="1"/>
      <c r="UC218" s="1"/>
      <c r="UD218" s="1"/>
      <c r="UE218" s="1"/>
      <c r="UF218" s="1"/>
      <c r="UG218" s="1"/>
      <c r="UH218" s="1"/>
      <c r="UI218" s="1"/>
      <c r="UJ218" s="1"/>
      <c r="UK218" s="1"/>
      <c r="UL218" s="1"/>
      <c r="UM218" s="1"/>
      <c r="UN218" s="1"/>
      <c r="UO218" s="1"/>
      <c r="UP218" s="1"/>
      <c r="UQ218" s="1"/>
      <c r="UR218" s="1"/>
      <c r="US218" s="1"/>
      <c r="UT218" s="1"/>
      <c r="UU218" s="1"/>
      <c r="UV218" s="1"/>
      <c r="UW218" s="1"/>
      <c r="UX218" s="1"/>
      <c r="UY218" s="1"/>
      <c r="UZ218" s="1"/>
      <c r="VA218" s="1"/>
      <c r="VB218" s="1"/>
      <c r="VC218" s="1"/>
    </row>
    <row r="219" spans="1:575" ht="59" customHeight="1" x14ac:dyDescent="0.35">
      <c r="A219" s="1"/>
      <c r="B219" s="81">
        <v>8</v>
      </c>
      <c r="C219" s="306" t="s">
        <v>162</v>
      </c>
      <c r="D219" s="307"/>
      <c r="E219" s="307"/>
      <c r="F219" s="307"/>
      <c r="G219" s="307"/>
      <c r="H219" s="307"/>
      <c r="I219" s="307"/>
      <c r="J219" s="307"/>
      <c r="K219" s="307"/>
      <c r="L219" s="307"/>
      <c r="M219" s="307"/>
      <c r="N219" s="307"/>
      <c r="O219" s="307"/>
      <c r="P219" s="307"/>
      <c r="Q219" s="307"/>
      <c r="R219" s="307"/>
      <c r="S219" s="307"/>
      <c r="T219" s="307"/>
      <c r="U219" s="307"/>
      <c r="V219" s="308"/>
      <c r="W219" s="272">
        <v>1</v>
      </c>
      <c r="X219" s="329"/>
      <c r="Y219" s="329"/>
      <c r="Z219" s="330"/>
      <c r="AA219" s="272"/>
      <c r="AB219" s="125"/>
      <c r="AC219" s="1"/>
      <c r="AD219" s="82">
        <v>48</v>
      </c>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row>
    <row r="220" spans="1:575" ht="14.25" customHeight="1" x14ac:dyDescent="0.35">
      <c r="A220" s="1"/>
      <c r="B220" s="3"/>
      <c r="C220" s="59"/>
      <c r="D220" s="270"/>
      <c r="E220" s="270"/>
      <c r="F220" s="270"/>
      <c r="G220" s="270"/>
      <c r="H220" s="270"/>
      <c r="I220" s="270"/>
      <c r="J220" s="270"/>
      <c r="K220" s="270"/>
      <c r="L220" s="270"/>
      <c r="M220" s="270"/>
      <c r="N220" s="270"/>
      <c r="O220" s="270"/>
      <c r="P220" s="270"/>
      <c r="Q220" s="270"/>
      <c r="R220" s="270"/>
      <c r="S220" s="270"/>
      <c r="T220" s="270"/>
      <c r="U220" s="270"/>
      <c r="V220" s="270"/>
      <c r="W220" s="60"/>
      <c r="X220" s="60"/>
      <c r="Y220" s="58"/>
      <c r="Z220" s="58"/>
      <c r="AA220" s="58"/>
      <c r="AB220" s="58"/>
      <c r="AC220" s="4"/>
      <c r="AD220" s="3">
        <v>10</v>
      </c>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c r="JW220" s="1"/>
      <c r="JX220" s="1"/>
      <c r="JY220" s="1"/>
      <c r="JZ220" s="1"/>
      <c r="KA220" s="1"/>
      <c r="KB220" s="1"/>
      <c r="KC220" s="1"/>
      <c r="KD220" s="1"/>
      <c r="KE220" s="1"/>
      <c r="KF220" s="1"/>
      <c r="KG220" s="1"/>
      <c r="KH220" s="1"/>
      <c r="KI220" s="1"/>
      <c r="KJ220" s="1"/>
      <c r="KK220" s="1"/>
      <c r="KL220" s="1"/>
      <c r="KM220" s="1"/>
      <c r="KN220" s="1"/>
      <c r="KO220" s="1"/>
      <c r="KP220" s="1"/>
      <c r="KQ220" s="1"/>
      <c r="KR220" s="1"/>
      <c r="KS220" s="1"/>
      <c r="KT220" s="1"/>
      <c r="KU220" s="1"/>
      <c r="KV220" s="1"/>
      <c r="KW220" s="1"/>
      <c r="KX220" s="1"/>
      <c r="KY220" s="1"/>
      <c r="KZ220" s="1"/>
      <c r="LA220" s="1"/>
      <c r="LB220" s="1"/>
      <c r="LC220" s="1"/>
      <c r="LD220" s="1"/>
      <c r="LE220" s="1"/>
      <c r="LF220" s="1"/>
      <c r="LG220" s="1"/>
      <c r="LH220" s="1"/>
      <c r="LI220" s="1"/>
      <c r="LJ220" s="1"/>
      <c r="LK220" s="1"/>
      <c r="LL220" s="1"/>
      <c r="LM220" s="1"/>
      <c r="LN220" s="1"/>
      <c r="LO220" s="1"/>
      <c r="LP220" s="1"/>
      <c r="LQ220" s="1"/>
      <c r="LR220" s="1"/>
      <c r="LS220" s="1"/>
      <c r="LT220" s="1"/>
      <c r="LU220" s="1"/>
      <c r="LV220" s="1"/>
      <c r="LW220" s="1"/>
      <c r="LX220" s="1"/>
      <c r="LY220" s="1"/>
      <c r="LZ220" s="1"/>
      <c r="MA220" s="1"/>
      <c r="MB220" s="1"/>
      <c r="MC220" s="1"/>
      <c r="MD220" s="1"/>
      <c r="ME220" s="1"/>
      <c r="MF220" s="1"/>
      <c r="MG220" s="1"/>
      <c r="MH220" s="1"/>
      <c r="MI220" s="1"/>
      <c r="MJ220" s="1"/>
      <c r="MK220" s="1"/>
      <c r="ML220" s="1"/>
      <c r="MM220" s="1"/>
      <c r="MN220" s="1"/>
      <c r="MO220" s="1"/>
      <c r="MP220" s="1"/>
      <c r="MQ220" s="1"/>
      <c r="MR220" s="1"/>
      <c r="MS220" s="1"/>
      <c r="MT220" s="1"/>
      <c r="MU220" s="1"/>
      <c r="MV220" s="1"/>
      <c r="MW220" s="1"/>
      <c r="MX220" s="1"/>
      <c r="MY220" s="1"/>
      <c r="MZ220" s="1"/>
      <c r="NA220" s="1"/>
      <c r="NB220" s="1"/>
      <c r="NC220" s="1"/>
      <c r="ND220" s="1"/>
      <c r="NE220" s="1"/>
      <c r="NF220" s="1"/>
      <c r="NG220" s="1"/>
      <c r="NH220" s="1"/>
      <c r="NI220" s="1"/>
      <c r="NJ220" s="1"/>
      <c r="NK220" s="1"/>
      <c r="NL220" s="1"/>
      <c r="NM220" s="1"/>
      <c r="NN220" s="1"/>
      <c r="NO220" s="1"/>
      <c r="NP220" s="1"/>
      <c r="NQ220" s="1"/>
      <c r="NR220" s="1"/>
      <c r="NS220" s="1"/>
      <c r="NT220" s="1"/>
      <c r="NU220" s="1"/>
      <c r="NV220" s="1"/>
      <c r="NW220" s="1"/>
      <c r="NX220" s="1"/>
      <c r="NY220" s="1"/>
      <c r="NZ220" s="1"/>
      <c r="OA220" s="1"/>
      <c r="OB220" s="1"/>
      <c r="OC220" s="1"/>
      <c r="OD220" s="1"/>
      <c r="OE220" s="1"/>
      <c r="OF220" s="1"/>
      <c r="OG220" s="1"/>
      <c r="OH220" s="1"/>
      <c r="OI220" s="1"/>
      <c r="OJ220" s="1"/>
      <c r="OK220" s="1"/>
      <c r="OL220" s="1"/>
      <c r="OM220" s="1"/>
      <c r="ON220" s="1"/>
      <c r="OO220" s="1"/>
      <c r="OP220" s="1"/>
      <c r="OQ220" s="1"/>
      <c r="OR220" s="1"/>
      <c r="OS220" s="1"/>
      <c r="OT220" s="1"/>
      <c r="OU220" s="1"/>
      <c r="OV220" s="1"/>
      <c r="OW220" s="1"/>
      <c r="OX220" s="1"/>
      <c r="OY220" s="1"/>
      <c r="OZ220" s="1"/>
      <c r="PA220" s="1"/>
      <c r="PB220" s="1"/>
      <c r="PC220" s="1"/>
      <c r="PD220" s="1"/>
      <c r="PE220" s="1"/>
      <c r="PF220" s="1"/>
      <c r="PG220" s="1"/>
      <c r="PH220" s="1"/>
      <c r="PI220" s="1"/>
      <c r="PJ220" s="1"/>
      <c r="PK220" s="1"/>
      <c r="PL220" s="1"/>
      <c r="PM220" s="1"/>
      <c r="PN220" s="1"/>
      <c r="PO220" s="1"/>
      <c r="PP220" s="1"/>
      <c r="PQ220" s="1"/>
      <c r="PR220" s="1"/>
      <c r="PS220" s="1"/>
      <c r="PT220" s="1"/>
      <c r="PU220" s="1"/>
      <c r="PV220" s="1"/>
      <c r="PW220" s="1"/>
      <c r="PX220" s="1"/>
      <c r="PY220" s="1"/>
      <c r="PZ220" s="1"/>
      <c r="QA220" s="1"/>
      <c r="QB220" s="1"/>
      <c r="QC220" s="1"/>
      <c r="QD220" s="1"/>
      <c r="QE220" s="1"/>
      <c r="QF220" s="1"/>
      <c r="QG220" s="1"/>
      <c r="QH220" s="1"/>
      <c r="QI220" s="1"/>
      <c r="QJ220" s="1"/>
      <c r="QK220" s="1"/>
      <c r="QL220" s="1"/>
      <c r="QM220" s="1"/>
      <c r="QN220" s="1"/>
      <c r="QO220" s="1"/>
      <c r="QP220" s="1"/>
      <c r="QQ220" s="1"/>
      <c r="QR220" s="1"/>
      <c r="QS220" s="1"/>
      <c r="QT220" s="1"/>
      <c r="QU220" s="1"/>
      <c r="QV220" s="1"/>
      <c r="QW220" s="1"/>
      <c r="QX220" s="1"/>
      <c r="QY220" s="1"/>
      <c r="QZ220" s="1"/>
      <c r="RA220" s="1"/>
      <c r="RB220" s="1"/>
      <c r="RC220" s="1"/>
      <c r="RD220" s="1"/>
      <c r="RE220" s="1"/>
      <c r="RF220" s="1"/>
      <c r="RG220" s="1"/>
      <c r="RH220" s="1"/>
      <c r="RI220" s="1"/>
      <c r="RJ220" s="1"/>
      <c r="RK220" s="1"/>
      <c r="RL220" s="1"/>
      <c r="RM220" s="1"/>
      <c r="RN220" s="1"/>
      <c r="RO220" s="1"/>
      <c r="RP220" s="1"/>
      <c r="RQ220" s="1"/>
      <c r="RR220" s="1"/>
      <c r="RS220" s="1"/>
      <c r="RT220" s="1"/>
      <c r="RU220" s="1"/>
      <c r="RV220" s="1"/>
      <c r="RW220" s="1"/>
      <c r="RX220" s="1"/>
      <c r="RY220" s="1"/>
      <c r="RZ220" s="1"/>
      <c r="SA220" s="1"/>
      <c r="SB220" s="1"/>
      <c r="SC220" s="1"/>
      <c r="SD220" s="1"/>
      <c r="SE220" s="1"/>
      <c r="SF220" s="1"/>
      <c r="SG220" s="1"/>
      <c r="SH220" s="1"/>
      <c r="SI220" s="1"/>
      <c r="SJ220" s="1"/>
      <c r="SK220" s="1"/>
      <c r="SL220" s="1"/>
      <c r="SM220" s="1"/>
      <c r="SN220" s="1"/>
      <c r="SO220" s="1"/>
      <c r="SP220" s="1"/>
      <c r="SQ220" s="1"/>
      <c r="SR220" s="1"/>
      <c r="SS220" s="1"/>
      <c r="ST220" s="1"/>
      <c r="SU220" s="1"/>
      <c r="SV220" s="1"/>
      <c r="SW220" s="1"/>
      <c r="SX220" s="1"/>
      <c r="SY220" s="1"/>
      <c r="SZ220" s="1"/>
      <c r="TA220" s="1"/>
      <c r="TB220" s="1"/>
      <c r="TC220" s="1"/>
      <c r="TD220" s="1"/>
      <c r="TE220" s="1"/>
      <c r="TF220" s="1"/>
      <c r="TG220" s="1"/>
      <c r="TH220" s="1"/>
      <c r="TI220" s="1"/>
      <c r="TJ220" s="1"/>
      <c r="TK220" s="1"/>
      <c r="TL220" s="1"/>
      <c r="TM220" s="1"/>
      <c r="TN220" s="1"/>
      <c r="TO220" s="1"/>
      <c r="TP220" s="1"/>
      <c r="TQ220" s="1"/>
      <c r="TR220" s="1"/>
      <c r="TS220" s="1"/>
      <c r="TT220" s="1"/>
      <c r="TU220" s="1"/>
      <c r="TV220" s="1"/>
      <c r="TW220" s="1"/>
      <c r="TX220" s="1"/>
      <c r="TY220" s="1"/>
      <c r="TZ220" s="1"/>
      <c r="UA220" s="1"/>
      <c r="UB220" s="1"/>
      <c r="UC220" s="1"/>
      <c r="UD220" s="1"/>
      <c r="UE220" s="1"/>
      <c r="UF220" s="1"/>
      <c r="UG220" s="1"/>
      <c r="UH220" s="1"/>
      <c r="UI220" s="1"/>
      <c r="UJ220" s="1"/>
      <c r="UK220" s="1"/>
      <c r="UL220" s="1"/>
      <c r="UM220" s="1"/>
      <c r="UN220" s="1"/>
      <c r="UO220" s="1"/>
      <c r="UP220" s="1"/>
      <c r="UQ220" s="1"/>
      <c r="UR220" s="1"/>
      <c r="US220" s="1"/>
      <c r="UT220" s="1"/>
      <c r="UU220" s="1"/>
      <c r="UV220" s="1"/>
      <c r="UW220" s="1"/>
      <c r="UX220" s="1"/>
      <c r="UY220" s="1"/>
      <c r="UZ220" s="1"/>
      <c r="VA220" s="1"/>
      <c r="VB220" s="1"/>
      <c r="VC220" s="1"/>
    </row>
    <row r="221" spans="1:575" ht="14.25" customHeight="1" x14ac:dyDescent="0.35">
      <c r="A221" s="1"/>
      <c r="B221" s="255" t="s">
        <v>177</v>
      </c>
      <c r="C221" s="124"/>
      <c r="D221" s="124"/>
      <c r="E221" s="124"/>
      <c r="F221" s="124"/>
      <c r="G221" s="124"/>
      <c r="H221" s="124"/>
      <c r="I221" s="124"/>
      <c r="J221" s="124"/>
      <c r="K221" s="124"/>
      <c r="L221" s="124"/>
      <c r="M221" s="124"/>
      <c r="N221" s="125"/>
      <c r="O221" s="255" t="s">
        <v>163</v>
      </c>
      <c r="P221" s="281"/>
      <c r="Q221" s="281"/>
      <c r="R221" s="281"/>
      <c r="S221" s="281"/>
      <c r="T221" s="281"/>
      <c r="U221" s="281"/>
      <c r="V221" s="281"/>
      <c r="W221" s="281"/>
      <c r="X221" s="281"/>
      <c r="Y221" s="281"/>
      <c r="Z221" s="281"/>
      <c r="AA221" s="281"/>
      <c r="AB221" s="282"/>
      <c r="AC221" s="1"/>
      <c r="AD221" s="44">
        <v>16</v>
      </c>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c r="JW221" s="1"/>
      <c r="JX221" s="1"/>
      <c r="JY221" s="1"/>
      <c r="JZ221" s="1"/>
      <c r="KA221" s="1"/>
      <c r="KB221" s="1"/>
      <c r="KC221" s="1"/>
      <c r="KD221" s="1"/>
      <c r="KE221" s="1"/>
      <c r="KF221" s="1"/>
      <c r="KG221" s="1"/>
      <c r="KH221" s="1"/>
      <c r="KI221" s="1"/>
      <c r="KJ221" s="1"/>
      <c r="KK221" s="1"/>
      <c r="KL221" s="1"/>
      <c r="KM221" s="1"/>
      <c r="KN221" s="1"/>
      <c r="KO221" s="1"/>
      <c r="KP221" s="1"/>
      <c r="KQ221" s="1"/>
      <c r="KR221" s="1"/>
      <c r="KS221" s="1"/>
      <c r="KT221" s="1"/>
      <c r="KU221" s="1"/>
      <c r="KV221" s="1"/>
      <c r="KW221" s="1"/>
      <c r="KX221" s="1"/>
      <c r="KY221" s="1"/>
      <c r="KZ221" s="1"/>
      <c r="LA221" s="1"/>
      <c r="LB221" s="1"/>
      <c r="LC221" s="1"/>
      <c r="LD221" s="1"/>
      <c r="LE221" s="1"/>
      <c r="LF221" s="1"/>
      <c r="LG221" s="1"/>
      <c r="LH221" s="1"/>
      <c r="LI221" s="1"/>
      <c r="LJ221" s="1"/>
      <c r="LK221" s="1"/>
      <c r="LL221" s="1"/>
      <c r="LM221" s="1"/>
      <c r="LN221" s="1"/>
      <c r="LO221" s="1"/>
      <c r="LP221" s="1"/>
      <c r="LQ221" s="1"/>
      <c r="LR221" s="1"/>
      <c r="LS221" s="1"/>
      <c r="LT221" s="1"/>
      <c r="LU221" s="1"/>
      <c r="LV221" s="1"/>
      <c r="LW221" s="1"/>
      <c r="LX221" s="1"/>
      <c r="LY221" s="1"/>
      <c r="LZ221" s="1"/>
      <c r="MA221" s="1"/>
      <c r="MB221" s="1"/>
      <c r="MC221" s="1"/>
      <c r="MD221" s="1"/>
      <c r="ME221" s="1"/>
      <c r="MF221" s="1"/>
      <c r="MG221" s="1"/>
      <c r="MH221" s="1"/>
      <c r="MI221" s="1"/>
      <c r="MJ221" s="1"/>
      <c r="MK221" s="1"/>
      <c r="ML221" s="1"/>
      <c r="MM221" s="1"/>
      <c r="MN221" s="1"/>
      <c r="MO221" s="1"/>
      <c r="MP221" s="1"/>
      <c r="MQ221" s="1"/>
      <c r="MR221" s="1"/>
      <c r="MS221" s="1"/>
      <c r="MT221" s="1"/>
      <c r="MU221" s="1"/>
      <c r="MV221" s="1"/>
      <c r="MW221" s="1"/>
      <c r="MX221" s="1"/>
      <c r="MY221" s="1"/>
      <c r="MZ221" s="1"/>
      <c r="NA221" s="1"/>
      <c r="NB221" s="1"/>
      <c r="NC221" s="1"/>
      <c r="ND221" s="1"/>
      <c r="NE221" s="1"/>
      <c r="NF221" s="1"/>
      <c r="NG221" s="1"/>
      <c r="NH221" s="1"/>
      <c r="NI221" s="1"/>
      <c r="NJ221" s="1"/>
      <c r="NK221" s="1"/>
      <c r="NL221" s="1"/>
      <c r="NM221" s="1"/>
      <c r="NN221" s="1"/>
      <c r="NO221" s="1"/>
      <c r="NP221" s="1"/>
      <c r="NQ221" s="1"/>
      <c r="NR221" s="1"/>
      <c r="NS221" s="1"/>
      <c r="NT221" s="1"/>
      <c r="NU221" s="1"/>
      <c r="NV221" s="1"/>
      <c r="NW221" s="1"/>
      <c r="NX221" s="1"/>
      <c r="NY221" s="1"/>
      <c r="NZ221" s="1"/>
      <c r="OA221" s="1"/>
      <c r="OB221" s="1"/>
      <c r="OC221" s="1"/>
      <c r="OD221" s="1"/>
      <c r="OE221" s="1"/>
      <c r="OF221" s="1"/>
      <c r="OG221" s="1"/>
      <c r="OH221" s="1"/>
      <c r="OI221" s="1"/>
      <c r="OJ221" s="1"/>
      <c r="OK221" s="1"/>
      <c r="OL221" s="1"/>
      <c r="OM221" s="1"/>
      <c r="ON221" s="1"/>
      <c r="OO221" s="1"/>
      <c r="OP221" s="1"/>
      <c r="OQ221" s="1"/>
      <c r="OR221" s="1"/>
      <c r="OS221" s="1"/>
      <c r="OT221" s="1"/>
      <c r="OU221" s="1"/>
      <c r="OV221" s="1"/>
      <c r="OW221" s="1"/>
      <c r="OX221" s="1"/>
      <c r="OY221" s="1"/>
      <c r="OZ221" s="1"/>
      <c r="PA221" s="1"/>
      <c r="PB221" s="1"/>
      <c r="PC221" s="1"/>
      <c r="PD221" s="1"/>
      <c r="PE221" s="1"/>
      <c r="PF221" s="1"/>
      <c r="PG221" s="1"/>
      <c r="PH221" s="1"/>
      <c r="PI221" s="1"/>
      <c r="PJ221" s="1"/>
      <c r="PK221" s="1"/>
      <c r="PL221" s="1"/>
      <c r="PM221" s="1"/>
      <c r="PN221" s="1"/>
      <c r="PO221" s="1"/>
      <c r="PP221" s="1"/>
      <c r="PQ221" s="1"/>
      <c r="PR221" s="1"/>
      <c r="PS221" s="1"/>
      <c r="PT221" s="1"/>
      <c r="PU221" s="1"/>
      <c r="PV221" s="1"/>
      <c r="PW221" s="1"/>
      <c r="PX221" s="1"/>
      <c r="PY221" s="1"/>
      <c r="PZ221" s="1"/>
      <c r="QA221" s="1"/>
      <c r="QB221" s="1"/>
      <c r="QC221" s="1"/>
      <c r="QD221" s="1"/>
      <c r="QE221" s="1"/>
      <c r="QF221" s="1"/>
      <c r="QG221" s="1"/>
      <c r="QH221" s="1"/>
      <c r="QI221" s="1"/>
      <c r="QJ221" s="1"/>
      <c r="QK221" s="1"/>
      <c r="QL221" s="1"/>
      <c r="QM221" s="1"/>
      <c r="QN221" s="1"/>
      <c r="QO221" s="1"/>
      <c r="QP221" s="1"/>
      <c r="QQ221" s="1"/>
      <c r="QR221" s="1"/>
      <c r="QS221" s="1"/>
      <c r="QT221" s="1"/>
      <c r="QU221" s="1"/>
      <c r="QV221" s="1"/>
      <c r="QW221" s="1"/>
      <c r="QX221" s="1"/>
      <c r="QY221" s="1"/>
      <c r="QZ221" s="1"/>
      <c r="RA221" s="1"/>
      <c r="RB221" s="1"/>
      <c r="RC221" s="1"/>
      <c r="RD221" s="1"/>
      <c r="RE221" s="1"/>
      <c r="RF221" s="1"/>
      <c r="RG221" s="1"/>
      <c r="RH221" s="1"/>
      <c r="RI221" s="1"/>
      <c r="RJ221" s="1"/>
      <c r="RK221" s="1"/>
      <c r="RL221" s="1"/>
      <c r="RM221" s="1"/>
      <c r="RN221" s="1"/>
      <c r="RO221" s="1"/>
      <c r="RP221" s="1"/>
      <c r="RQ221" s="1"/>
      <c r="RR221" s="1"/>
      <c r="RS221" s="1"/>
      <c r="RT221" s="1"/>
      <c r="RU221" s="1"/>
      <c r="RV221" s="1"/>
      <c r="RW221" s="1"/>
      <c r="RX221" s="1"/>
      <c r="RY221" s="1"/>
      <c r="RZ221" s="1"/>
      <c r="SA221" s="1"/>
      <c r="SB221" s="1"/>
      <c r="SC221" s="1"/>
      <c r="SD221" s="1"/>
      <c r="SE221" s="1"/>
      <c r="SF221" s="1"/>
      <c r="SG221" s="1"/>
      <c r="SH221" s="1"/>
      <c r="SI221" s="1"/>
      <c r="SJ221" s="1"/>
      <c r="SK221" s="1"/>
      <c r="SL221" s="1"/>
      <c r="SM221" s="1"/>
      <c r="SN221" s="1"/>
      <c r="SO221" s="1"/>
      <c r="SP221" s="1"/>
      <c r="SQ221" s="1"/>
      <c r="SR221" s="1"/>
      <c r="SS221" s="1"/>
      <c r="ST221" s="1"/>
      <c r="SU221" s="1"/>
      <c r="SV221" s="1"/>
      <c r="SW221" s="1"/>
      <c r="SX221" s="1"/>
      <c r="SY221" s="1"/>
      <c r="SZ221" s="1"/>
      <c r="TA221" s="1"/>
      <c r="TB221" s="1"/>
      <c r="TC221" s="1"/>
      <c r="TD221" s="1"/>
      <c r="TE221" s="1"/>
      <c r="TF221" s="1"/>
      <c r="TG221" s="1"/>
      <c r="TH221" s="1"/>
      <c r="TI221" s="1"/>
      <c r="TJ221" s="1"/>
      <c r="TK221" s="1"/>
      <c r="TL221" s="1"/>
      <c r="TM221" s="1"/>
      <c r="TN221" s="1"/>
      <c r="TO221" s="1"/>
      <c r="TP221" s="1"/>
      <c r="TQ221" s="1"/>
      <c r="TR221" s="1"/>
      <c r="TS221" s="1"/>
      <c r="TT221" s="1"/>
      <c r="TU221" s="1"/>
      <c r="TV221" s="1"/>
      <c r="TW221" s="1"/>
      <c r="TX221" s="1"/>
      <c r="TY221" s="1"/>
      <c r="TZ221" s="1"/>
      <c r="UA221" s="1"/>
      <c r="UB221" s="1"/>
      <c r="UC221" s="1"/>
      <c r="UD221" s="1"/>
      <c r="UE221" s="1"/>
      <c r="UF221" s="1"/>
      <c r="UG221" s="1"/>
      <c r="UH221" s="1"/>
      <c r="UI221" s="1"/>
      <c r="UJ221" s="1"/>
      <c r="UK221" s="1"/>
      <c r="UL221" s="1"/>
      <c r="UM221" s="1"/>
      <c r="UN221" s="1"/>
      <c r="UO221" s="1"/>
      <c r="UP221" s="1"/>
      <c r="UQ221" s="1"/>
      <c r="UR221" s="1"/>
      <c r="US221" s="1"/>
      <c r="UT221" s="1"/>
      <c r="UU221" s="1"/>
      <c r="UV221" s="1"/>
      <c r="UW221" s="1"/>
      <c r="UX221" s="1"/>
      <c r="UY221" s="1"/>
      <c r="UZ221" s="1"/>
      <c r="VA221" s="1"/>
      <c r="VB221" s="1"/>
      <c r="VC221" s="1"/>
    </row>
    <row r="222" spans="1:575" ht="14.25" customHeight="1" x14ac:dyDescent="0.35">
      <c r="A222" s="1"/>
      <c r="B222" s="256"/>
      <c r="C222" s="154"/>
      <c r="D222" s="154"/>
      <c r="E222" s="154"/>
      <c r="F222" s="154"/>
      <c r="G222" s="154"/>
      <c r="H222" s="154"/>
      <c r="I222" s="154"/>
      <c r="J222" s="154"/>
      <c r="K222" s="154"/>
      <c r="L222" s="154"/>
      <c r="M222" s="154"/>
      <c r="N222" s="155"/>
      <c r="O222" s="283"/>
      <c r="P222" s="284"/>
      <c r="Q222" s="284"/>
      <c r="R222" s="284"/>
      <c r="S222" s="284"/>
      <c r="T222" s="284"/>
      <c r="U222" s="284"/>
      <c r="V222" s="284"/>
      <c r="W222" s="284"/>
      <c r="X222" s="284"/>
      <c r="Y222" s="284"/>
      <c r="Z222" s="284"/>
      <c r="AA222" s="284"/>
      <c r="AB222" s="285"/>
      <c r="AC222" s="1"/>
      <c r="AD222" s="44">
        <v>16</v>
      </c>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c r="JL222" s="1"/>
      <c r="JM222" s="1"/>
      <c r="JN222" s="1"/>
      <c r="JO222" s="1"/>
      <c r="JP222" s="1"/>
      <c r="JQ222" s="1"/>
      <c r="JR222" s="1"/>
      <c r="JS222" s="1"/>
      <c r="JT222" s="1"/>
      <c r="JU222" s="1"/>
      <c r="JV222" s="1"/>
      <c r="JW222" s="1"/>
      <c r="JX222" s="1"/>
      <c r="JY222" s="1"/>
      <c r="JZ222" s="1"/>
      <c r="KA222" s="1"/>
      <c r="KB222" s="1"/>
      <c r="KC222" s="1"/>
      <c r="KD222" s="1"/>
      <c r="KE222" s="1"/>
      <c r="KF222" s="1"/>
      <c r="KG222" s="1"/>
      <c r="KH222" s="1"/>
      <c r="KI222" s="1"/>
      <c r="KJ222" s="1"/>
      <c r="KK222" s="1"/>
      <c r="KL222" s="1"/>
      <c r="KM222" s="1"/>
      <c r="KN222" s="1"/>
      <c r="KO222" s="1"/>
      <c r="KP222" s="1"/>
      <c r="KQ222" s="1"/>
      <c r="KR222" s="1"/>
      <c r="KS222" s="1"/>
      <c r="KT222" s="1"/>
      <c r="KU222" s="1"/>
      <c r="KV222" s="1"/>
      <c r="KW222" s="1"/>
      <c r="KX222" s="1"/>
      <c r="KY222" s="1"/>
      <c r="KZ222" s="1"/>
      <c r="LA222" s="1"/>
      <c r="LB222" s="1"/>
      <c r="LC222" s="1"/>
      <c r="LD222" s="1"/>
      <c r="LE222" s="1"/>
      <c r="LF222" s="1"/>
      <c r="LG222" s="1"/>
      <c r="LH222" s="1"/>
      <c r="LI222" s="1"/>
      <c r="LJ222" s="1"/>
      <c r="LK222" s="1"/>
      <c r="LL222" s="1"/>
      <c r="LM222" s="1"/>
      <c r="LN222" s="1"/>
      <c r="LO222" s="1"/>
      <c r="LP222" s="1"/>
      <c r="LQ222" s="1"/>
      <c r="LR222" s="1"/>
      <c r="LS222" s="1"/>
      <c r="LT222" s="1"/>
      <c r="LU222" s="1"/>
      <c r="LV222" s="1"/>
      <c r="LW222" s="1"/>
      <c r="LX222" s="1"/>
      <c r="LY222" s="1"/>
      <c r="LZ222" s="1"/>
      <c r="MA222" s="1"/>
      <c r="MB222" s="1"/>
      <c r="MC222" s="1"/>
      <c r="MD222" s="1"/>
      <c r="ME222" s="1"/>
      <c r="MF222" s="1"/>
      <c r="MG222" s="1"/>
      <c r="MH222" s="1"/>
      <c r="MI222" s="1"/>
      <c r="MJ222" s="1"/>
      <c r="MK222" s="1"/>
      <c r="ML222" s="1"/>
      <c r="MM222" s="1"/>
      <c r="MN222" s="1"/>
      <c r="MO222" s="1"/>
      <c r="MP222" s="1"/>
      <c r="MQ222" s="1"/>
      <c r="MR222" s="1"/>
      <c r="MS222" s="1"/>
      <c r="MT222" s="1"/>
      <c r="MU222" s="1"/>
      <c r="MV222" s="1"/>
      <c r="MW222" s="1"/>
      <c r="MX222" s="1"/>
      <c r="MY222" s="1"/>
      <c r="MZ222" s="1"/>
      <c r="NA222" s="1"/>
      <c r="NB222" s="1"/>
      <c r="NC222" s="1"/>
      <c r="ND222" s="1"/>
      <c r="NE222" s="1"/>
      <c r="NF222" s="1"/>
      <c r="NG222" s="1"/>
      <c r="NH222" s="1"/>
      <c r="NI222" s="1"/>
      <c r="NJ222" s="1"/>
      <c r="NK222" s="1"/>
      <c r="NL222" s="1"/>
      <c r="NM222" s="1"/>
      <c r="NN222" s="1"/>
      <c r="NO222" s="1"/>
      <c r="NP222" s="1"/>
      <c r="NQ222" s="1"/>
      <c r="NR222" s="1"/>
      <c r="NS222" s="1"/>
      <c r="NT222" s="1"/>
      <c r="NU222" s="1"/>
      <c r="NV222" s="1"/>
      <c r="NW222" s="1"/>
      <c r="NX222" s="1"/>
      <c r="NY222" s="1"/>
      <c r="NZ222" s="1"/>
      <c r="OA222" s="1"/>
      <c r="OB222" s="1"/>
      <c r="OC222" s="1"/>
      <c r="OD222" s="1"/>
      <c r="OE222" s="1"/>
      <c r="OF222" s="1"/>
      <c r="OG222" s="1"/>
      <c r="OH222" s="1"/>
      <c r="OI222" s="1"/>
      <c r="OJ222" s="1"/>
      <c r="OK222" s="1"/>
      <c r="OL222" s="1"/>
      <c r="OM222" s="1"/>
      <c r="ON222" s="1"/>
      <c r="OO222" s="1"/>
      <c r="OP222" s="1"/>
      <c r="OQ222" s="1"/>
      <c r="OR222" s="1"/>
      <c r="OS222" s="1"/>
      <c r="OT222" s="1"/>
      <c r="OU222" s="1"/>
      <c r="OV222" s="1"/>
      <c r="OW222" s="1"/>
      <c r="OX222" s="1"/>
      <c r="OY222" s="1"/>
      <c r="OZ222" s="1"/>
      <c r="PA222" s="1"/>
      <c r="PB222" s="1"/>
      <c r="PC222" s="1"/>
      <c r="PD222" s="1"/>
      <c r="PE222" s="1"/>
      <c r="PF222" s="1"/>
      <c r="PG222" s="1"/>
      <c r="PH222" s="1"/>
      <c r="PI222" s="1"/>
      <c r="PJ222" s="1"/>
      <c r="PK222" s="1"/>
      <c r="PL222" s="1"/>
      <c r="PM222" s="1"/>
      <c r="PN222" s="1"/>
      <c r="PO222" s="1"/>
      <c r="PP222" s="1"/>
      <c r="PQ222" s="1"/>
      <c r="PR222" s="1"/>
      <c r="PS222" s="1"/>
      <c r="PT222" s="1"/>
      <c r="PU222" s="1"/>
      <c r="PV222" s="1"/>
      <c r="PW222" s="1"/>
      <c r="PX222" s="1"/>
      <c r="PY222" s="1"/>
      <c r="PZ222" s="1"/>
      <c r="QA222" s="1"/>
      <c r="QB222" s="1"/>
      <c r="QC222" s="1"/>
      <c r="QD222" s="1"/>
      <c r="QE222" s="1"/>
      <c r="QF222" s="1"/>
      <c r="QG222" s="1"/>
      <c r="QH222" s="1"/>
      <c r="QI222" s="1"/>
      <c r="QJ222" s="1"/>
      <c r="QK222" s="1"/>
      <c r="QL222" s="1"/>
      <c r="QM222" s="1"/>
      <c r="QN222" s="1"/>
      <c r="QO222" s="1"/>
      <c r="QP222" s="1"/>
      <c r="QQ222" s="1"/>
      <c r="QR222" s="1"/>
      <c r="QS222" s="1"/>
      <c r="QT222" s="1"/>
      <c r="QU222" s="1"/>
      <c r="QV222" s="1"/>
      <c r="QW222" s="1"/>
      <c r="QX222" s="1"/>
      <c r="QY222" s="1"/>
      <c r="QZ222" s="1"/>
      <c r="RA222" s="1"/>
      <c r="RB222" s="1"/>
      <c r="RC222" s="1"/>
      <c r="RD222" s="1"/>
      <c r="RE222" s="1"/>
      <c r="RF222" s="1"/>
      <c r="RG222" s="1"/>
      <c r="RH222" s="1"/>
      <c r="RI222" s="1"/>
      <c r="RJ222" s="1"/>
      <c r="RK222" s="1"/>
      <c r="RL222" s="1"/>
      <c r="RM222" s="1"/>
      <c r="RN222" s="1"/>
      <c r="RO222" s="1"/>
      <c r="RP222" s="1"/>
      <c r="RQ222" s="1"/>
      <c r="RR222" s="1"/>
      <c r="RS222" s="1"/>
      <c r="RT222" s="1"/>
      <c r="RU222" s="1"/>
      <c r="RV222" s="1"/>
      <c r="RW222" s="1"/>
      <c r="RX222" s="1"/>
      <c r="RY222" s="1"/>
      <c r="RZ222" s="1"/>
      <c r="SA222" s="1"/>
      <c r="SB222" s="1"/>
      <c r="SC222" s="1"/>
      <c r="SD222" s="1"/>
      <c r="SE222" s="1"/>
      <c r="SF222" s="1"/>
      <c r="SG222" s="1"/>
      <c r="SH222" s="1"/>
      <c r="SI222" s="1"/>
      <c r="SJ222" s="1"/>
      <c r="SK222" s="1"/>
      <c r="SL222" s="1"/>
      <c r="SM222" s="1"/>
      <c r="SN222" s="1"/>
      <c r="SO222" s="1"/>
      <c r="SP222" s="1"/>
      <c r="SQ222" s="1"/>
      <c r="SR222" s="1"/>
      <c r="SS222" s="1"/>
      <c r="ST222" s="1"/>
      <c r="SU222" s="1"/>
      <c r="SV222" s="1"/>
      <c r="SW222" s="1"/>
      <c r="SX222" s="1"/>
      <c r="SY222" s="1"/>
      <c r="SZ222" s="1"/>
      <c r="TA222" s="1"/>
      <c r="TB222" s="1"/>
      <c r="TC222" s="1"/>
      <c r="TD222" s="1"/>
      <c r="TE222" s="1"/>
      <c r="TF222" s="1"/>
      <c r="TG222" s="1"/>
      <c r="TH222" s="1"/>
      <c r="TI222" s="1"/>
      <c r="TJ222" s="1"/>
      <c r="TK222" s="1"/>
      <c r="TL222" s="1"/>
      <c r="TM222" s="1"/>
      <c r="TN222" s="1"/>
      <c r="TO222" s="1"/>
      <c r="TP222" s="1"/>
      <c r="TQ222" s="1"/>
      <c r="TR222" s="1"/>
      <c r="TS222" s="1"/>
      <c r="TT222" s="1"/>
      <c r="TU222" s="1"/>
      <c r="TV222" s="1"/>
      <c r="TW222" s="1"/>
      <c r="TX222" s="1"/>
      <c r="TY222" s="1"/>
      <c r="TZ222" s="1"/>
      <c r="UA222" s="1"/>
      <c r="UB222" s="1"/>
      <c r="UC222" s="1"/>
      <c r="UD222" s="1"/>
      <c r="UE222" s="1"/>
      <c r="UF222" s="1"/>
      <c r="UG222" s="1"/>
      <c r="UH222" s="1"/>
      <c r="UI222" s="1"/>
      <c r="UJ222" s="1"/>
      <c r="UK222" s="1"/>
      <c r="UL222" s="1"/>
      <c r="UM222" s="1"/>
      <c r="UN222" s="1"/>
      <c r="UO222" s="1"/>
      <c r="UP222" s="1"/>
      <c r="UQ222" s="1"/>
      <c r="UR222" s="1"/>
      <c r="US222" s="1"/>
      <c r="UT222" s="1"/>
      <c r="UU222" s="1"/>
      <c r="UV222" s="1"/>
      <c r="UW222" s="1"/>
      <c r="UX222" s="1"/>
      <c r="UY222" s="1"/>
      <c r="UZ222" s="1"/>
      <c r="VA222" s="1"/>
      <c r="VB222" s="1"/>
      <c r="VC222" s="1"/>
    </row>
    <row r="223" spans="1:575" ht="14.25" customHeight="1" x14ac:dyDescent="0.35">
      <c r="A223" s="1"/>
      <c r="B223" s="166"/>
      <c r="C223" s="131"/>
      <c r="D223" s="131"/>
      <c r="E223" s="131"/>
      <c r="F223" s="131"/>
      <c r="G223" s="131"/>
      <c r="H223" s="131"/>
      <c r="I223" s="131"/>
      <c r="J223" s="131"/>
      <c r="K223" s="131"/>
      <c r="L223" s="131"/>
      <c r="M223" s="131"/>
      <c r="N223" s="167"/>
      <c r="O223" s="286"/>
      <c r="P223" s="287"/>
      <c r="Q223" s="287"/>
      <c r="R223" s="287"/>
      <c r="S223" s="287"/>
      <c r="T223" s="287"/>
      <c r="U223" s="287"/>
      <c r="V223" s="287"/>
      <c r="W223" s="287"/>
      <c r="X223" s="287"/>
      <c r="Y223" s="287"/>
      <c r="Z223" s="287"/>
      <c r="AA223" s="287"/>
      <c r="AB223" s="288"/>
      <c r="AC223" s="1"/>
      <c r="AD223" s="44">
        <v>16</v>
      </c>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c r="JL223" s="1"/>
      <c r="JM223" s="1"/>
      <c r="JN223" s="1"/>
      <c r="JO223" s="1"/>
      <c r="JP223" s="1"/>
      <c r="JQ223" s="1"/>
      <c r="JR223" s="1"/>
      <c r="JS223" s="1"/>
      <c r="JT223" s="1"/>
      <c r="JU223" s="1"/>
      <c r="JV223" s="1"/>
      <c r="JW223" s="1"/>
      <c r="JX223" s="1"/>
      <c r="JY223" s="1"/>
      <c r="JZ223" s="1"/>
      <c r="KA223" s="1"/>
      <c r="KB223" s="1"/>
      <c r="KC223" s="1"/>
      <c r="KD223" s="1"/>
      <c r="KE223" s="1"/>
      <c r="KF223" s="1"/>
      <c r="KG223" s="1"/>
      <c r="KH223" s="1"/>
      <c r="KI223" s="1"/>
      <c r="KJ223" s="1"/>
      <c r="KK223" s="1"/>
      <c r="KL223" s="1"/>
      <c r="KM223" s="1"/>
      <c r="KN223" s="1"/>
      <c r="KO223" s="1"/>
      <c r="KP223" s="1"/>
      <c r="KQ223" s="1"/>
      <c r="KR223" s="1"/>
      <c r="KS223" s="1"/>
      <c r="KT223" s="1"/>
      <c r="KU223" s="1"/>
      <c r="KV223" s="1"/>
      <c r="KW223" s="1"/>
      <c r="KX223" s="1"/>
      <c r="KY223" s="1"/>
      <c r="KZ223" s="1"/>
      <c r="LA223" s="1"/>
      <c r="LB223" s="1"/>
      <c r="LC223" s="1"/>
      <c r="LD223" s="1"/>
      <c r="LE223" s="1"/>
      <c r="LF223" s="1"/>
      <c r="LG223" s="1"/>
      <c r="LH223" s="1"/>
      <c r="LI223" s="1"/>
      <c r="LJ223" s="1"/>
      <c r="LK223" s="1"/>
      <c r="LL223" s="1"/>
      <c r="LM223" s="1"/>
      <c r="LN223" s="1"/>
      <c r="LO223" s="1"/>
      <c r="LP223" s="1"/>
      <c r="LQ223" s="1"/>
      <c r="LR223" s="1"/>
      <c r="LS223" s="1"/>
      <c r="LT223" s="1"/>
      <c r="LU223" s="1"/>
      <c r="LV223" s="1"/>
      <c r="LW223" s="1"/>
      <c r="LX223" s="1"/>
      <c r="LY223" s="1"/>
      <c r="LZ223" s="1"/>
      <c r="MA223" s="1"/>
      <c r="MB223" s="1"/>
      <c r="MC223" s="1"/>
      <c r="MD223" s="1"/>
      <c r="ME223" s="1"/>
      <c r="MF223" s="1"/>
      <c r="MG223" s="1"/>
      <c r="MH223" s="1"/>
      <c r="MI223" s="1"/>
      <c r="MJ223" s="1"/>
      <c r="MK223" s="1"/>
      <c r="ML223" s="1"/>
      <c r="MM223" s="1"/>
      <c r="MN223" s="1"/>
      <c r="MO223" s="1"/>
      <c r="MP223" s="1"/>
      <c r="MQ223" s="1"/>
      <c r="MR223" s="1"/>
      <c r="MS223" s="1"/>
      <c r="MT223" s="1"/>
      <c r="MU223" s="1"/>
      <c r="MV223" s="1"/>
      <c r="MW223" s="1"/>
      <c r="MX223" s="1"/>
      <c r="MY223" s="1"/>
      <c r="MZ223" s="1"/>
      <c r="NA223" s="1"/>
      <c r="NB223" s="1"/>
      <c r="NC223" s="1"/>
      <c r="ND223" s="1"/>
      <c r="NE223" s="1"/>
      <c r="NF223" s="1"/>
      <c r="NG223" s="1"/>
      <c r="NH223" s="1"/>
      <c r="NI223" s="1"/>
      <c r="NJ223" s="1"/>
      <c r="NK223" s="1"/>
      <c r="NL223" s="1"/>
      <c r="NM223" s="1"/>
      <c r="NN223" s="1"/>
      <c r="NO223" s="1"/>
      <c r="NP223" s="1"/>
      <c r="NQ223" s="1"/>
      <c r="NR223" s="1"/>
      <c r="NS223" s="1"/>
      <c r="NT223" s="1"/>
      <c r="NU223" s="1"/>
      <c r="NV223" s="1"/>
      <c r="NW223" s="1"/>
      <c r="NX223" s="1"/>
      <c r="NY223" s="1"/>
      <c r="NZ223" s="1"/>
      <c r="OA223" s="1"/>
      <c r="OB223" s="1"/>
      <c r="OC223" s="1"/>
      <c r="OD223" s="1"/>
      <c r="OE223" s="1"/>
      <c r="OF223" s="1"/>
      <c r="OG223" s="1"/>
      <c r="OH223" s="1"/>
      <c r="OI223" s="1"/>
      <c r="OJ223" s="1"/>
      <c r="OK223" s="1"/>
      <c r="OL223" s="1"/>
      <c r="OM223" s="1"/>
      <c r="ON223" s="1"/>
      <c r="OO223" s="1"/>
      <c r="OP223" s="1"/>
      <c r="OQ223" s="1"/>
      <c r="OR223" s="1"/>
      <c r="OS223" s="1"/>
      <c r="OT223" s="1"/>
      <c r="OU223" s="1"/>
      <c r="OV223" s="1"/>
      <c r="OW223" s="1"/>
      <c r="OX223" s="1"/>
      <c r="OY223" s="1"/>
      <c r="OZ223" s="1"/>
      <c r="PA223" s="1"/>
      <c r="PB223" s="1"/>
      <c r="PC223" s="1"/>
      <c r="PD223" s="1"/>
      <c r="PE223" s="1"/>
      <c r="PF223" s="1"/>
      <c r="PG223" s="1"/>
      <c r="PH223" s="1"/>
      <c r="PI223" s="1"/>
      <c r="PJ223" s="1"/>
      <c r="PK223" s="1"/>
      <c r="PL223" s="1"/>
      <c r="PM223" s="1"/>
      <c r="PN223" s="1"/>
      <c r="PO223" s="1"/>
      <c r="PP223" s="1"/>
      <c r="PQ223" s="1"/>
      <c r="PR223" s="1"/>
      <c r="PS223" s="1"/>
      <c r="PT223" s="1"/>
      <c r="PU223" s="1"/>
      <c r="PV223" s="1"/>
      <c r="PW223" s="1"/>
      <c r="PX223" s="1"/>
      <c r="PY223" s="1"/>
      <c r="PZ223" s="1"/>
      <c r="QA223" s="1"/>
      <c r="QB223" s="1"/>
      <c r="QC223" s="1"/>
      <c r="QD223" s="1"/>
      <c r="QE223" s="1"/>
      <c r="QF223" s="1"/>
      <c r="QG223" s="1"/>
      <c r="QH223" s="1"/>
      <c r="QI223" s="1"/>
      <c r="QJ223" s="1"/>
      <c r="QK223" s="1"/>
      <c r="QL223" s="1"/>
      <c r="QM223" s="1"/>
      <c r="QN223" s="1"/>
      <c r="QO223" s="1"/>
      <c r="QP223" s="1"/>
      <c r="QQ223" s="1"/>
      <c r="QR223" s="1"/>
      <c r="QS223" s="1"/>
      <c r="QT223" s="1"/>
      <c r="QU223" s="1"/>
      <c r="QV223" s="1"/>
      <c r="QW223" s="1"/>
      <c r="QX223" s="1"/>
      <c r="QY223" s="1"/>
      <c r="QZ223" s="1"/>
      <c r="RA223" s="1"/>
      <c r="RB223" s="1"/>
      <c r="RC223" s="1"/>
      <c r="RD223" s="1"/>
      <c r="RE223" s="1"/>
      <c r="RF223" s="1"/>
      <c r="RG223" s="1"/>
      <c r="RH223" s="1"/>
      <c r="RI223" s="1"/>
      <c r="RJ223" s="1"/>
      <c r="RK223" s="1"/>
      <c r="RL223" s="1"/>
      <c r="RM223" s="1"/>
      <c r="RN223" s="1"/>
      <c r="RO223" s="1"/>
      <c r="RP223" s="1"/>
      <c r="RQ223" s="1"/>
      <c r="RR223" s="1"/>
      <c r="RS223" s="1"/>
      <c r="RT223" s="1"/>
      <c r="RU223" s="1"/>
      <c r="RV223" s="1"/>
      <c r="RW223" s="1"/>
      <c r="RX223" s="1"/>
      <c r="RY223" s="1"/>
      <c r="RZ223" s="1"/>
      <c r="SA223" s="1"/>
      <c r="SB223" s="1"/>
      <c r="SC223" s="1"/>
      <c r="SD223" s="1"/>
      <c r="SE223" s="1"/>
      <c r="SF223" s="1"/>
      <c r="SG223" s="1"/>
      <c r="SH223" s="1"/>
      <c r="SI223" s="1"/>
      <c r="SJ223" s="1"/>
      <c r="SK223" s="1"/>
      <c r="SL223" s="1"/>
      <c r="SM223" s="1"/>
      <c r="SN223" s="1"/>
      <c r="SO223" s="1"/>
      <c r="SP223" s="1"/>
      <c r="SQ223" s="1"/>
      <c r="SR223" s="1"/>
      <c r="SS223" s="1"/>
      <c r="ST223" s="1"/>
      <c r="SU223" s="1"/>
      <c r="SV223" s="1"/>
      <c r="SW223" s="1"/>
      <c r="SX223" s="1"/>
      <c r="SY223" s="1"/>
      <c r="SZ223" s="1"/>
      <c r="TA223" s="1"/>
      <c r="TB223" s="1"/>
      <c r="TC223" s="1"/>
      <c r="TD223" s="1"/>
      <c r="TE223" s="1"/>
      <c r="TF223" s="1"/>
      <c r="TG223" s="1"/>
      <c r="TH223" s="1"/>
      <c r="TI223" s="1"/>
      <c r="TJ223" s="1"/>
      <c r="TK223" s="1"/>
      <c r="TL223" s="1"/>
      <c r="TM223" s="1"/>
      <c r="TN223" s="1"/>
      <c r="TO223" s="1"/>
      <c r="TP223" s="1"/>
      <c r="TQ223" s="1"/>
      <c r="TR223" s="1"/>
      <c r="TS223" s="1"/>
      <c r="TT223" s="1"/>
      <c r="TU223" s="1"/>
      <c r="TV223" s="1"/>
      <c r="TW223" s="1"/>
      <c r="TX223" s="1"/>
      <c r="TY223" s="1"/>
      <c r="TZ223" s="1"/>
      <c r="UA223" s="1"/>
      <c r="UB223" s="1"/>
      <c r="UC223" s="1"/>
      <c r="UD223" s="1"/>
      <c r="UE223" s="1"/>
      <c r="UF223" s="1"/>
      <c r="UG223" s="1"/>
      <c r="UH223" s="1"/>
      <c r="UI223" s="1"/>
      <c r="UJ223" s="1"/>
      <c r="UK223" s="1"/>
      <c r="UL223" s="1"/>
      <c r="UM223" s="1"/>
      <c r="UN223" s="1"/>
      <c r="UO223" s="1"/>
      <c r="UP223" s="1"/>
      <c r="UQ223" s="1"/>
      <c r="UR223" s="1"/>
      <c r="US223" s="1"/>
      <c r="UT223" s="1"/>
      <c r="UU223" s="1"/>
      <c r="UV223" s="1"/>
      <c r="UW223" s="1"/>
      <c r="UX223" s="1"/>
      <c r="UY223" s="1"/>
      <c r="UZ223" s="1"/>
      <c r="VA223" s="1"/>
      <c r="VB223" s="1"/>
      <c r="VC223" s="1"/>
    </row>
    <row r="224" spans="1:575" ht="14.25" customHeight="1" x14ac:dyDescent="0.35">
      <c r="A224" s="1"/>
      <c r="B224" s="156"/>
      <c r="C224" s="157"/>
      <c r="D224" s="157"/>
      <c r="E224" s="157"/>
      <c r="F224" s="157"/>
      <c r="G224" s="157"/>
      <c r="H224" s="157"/>
      <c r="I224" s="157"/>
      <c r="J224" s="157"/>
      <c r="K224" s="157"/>
      <c r="L224" s="157"/>
      <c r="M224" s="157"/>
      <c r="N224" s="158"/>
      <c r="O224" s="289"/>
      <c r="P224" s="290"/>
      <c r="Q224" s="290"/>
      <c r="R224" s="290"/>
      <c r="S224" s="290"/>
      <c r="T224" s="290"/>
      <c r="U224" s="290"/>
      <c r="V224" s="290"/>
      <c r="W224" s="290"/>
      <c r="X224" s="290"/>
      <c r="Y224" s="290"/>
      <c r="Z224" s="290"/>
      <c r="AA224" s="290"/>
      <c r="AB224" s="291"/>
      <c r="AC224" s="1"/>
      <c r="AD224" s="44">
        <v>16</v>
      </c>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c r="JL224" s="1"/>
      <c r="JM224" s="1"/>
      <c r="JN224" s="1"/>
      <c r="JO224" s="1"/>
      <c r="JP224" s="1"/>
      <c r="JQ224" s="1"/>
      <c r="JR224" s="1"/>
      <c r="JS224" s="1"/>
      <c r="JT224" s="1"/>
      <c r="JU224" s="1"/>
      <c r="JV224" s="1"/>
      <c r="JW224" s="1"/>
      <c r="JX224" s="1"/>
      <c r="JY224" s="1"/>
      <c r="JZ224" s="1"/>
      <c r="KA224" s="1"/>
      <c r="KB224" s="1"/>
      <c r="KC224" s="1"/>
      <c r="KD224" s="1"/>
      <c r="KE224" s="1"/>
      <c r="KF224" s="1"/>
      <c r="KG224" s="1"/>
      <c r="KH224" s="1"/>
      <c r="KI224" s="1"/>
      <c r="KJ224" s="1"/>
      <c r="KK224" s="1"/>
      <c r="KL224" s="1"/>
      <c r="KM224" s="1"/>
      <c r="KN224" s="1"/>
      <c r="KO224" s="1"/>
      <c r="KP224" s="1"/>
      <c r="KQ224" s="1"/>
      <c r="KR224" s="1"/>
      <c r="KS224" s="1"/>
      <c r="KT224" s="1"/>
      <c r="KU224" s="1"/>
      <c r="KV224" s="1"/>
      <c r="KW224" s="1"/>
      <c r="KX224" s="1"/>
      <c r="KY224" s="1"/>
      <c r="KZ224" s="1"/>
      <c r="LA224" s="1"/>
      <c r="LB224" s="1"/>
      <c r="LC224" s="1"/>
      <c r="LD224" s="1"/>
      <c r="LE224" s="1"/>
      <c r="LF224" s="1"/>
      <c r="LG224" s="1"/>
      <c r="LH224" s="1"/>
      <c r="LI224" s="1"/>
      <c r="LJ224" s="1"/>
      <c r="LK224" s="1"/>
      <c r="LL224" s="1"/>
      <c r="LM224" s="1"/>
      <c r="LN224" s="1"/>
      <c r="LO224" s="1"/>
      <c r="LP224" s="1"/>
      <c r="LQ224" s="1"/>
      <c r="LR224" s="1"/>
      <c r="LS224" s="1"/>
      <c r="LT224" s="1"/>
      <c r="LU224" s="1"/>
      <c r="LV224" s="1"/>
      <c r="LW224" s="1"/>
      <c r="LX224" s="1"/>
      <c r="LY224" s="1"/>
      <c r="LZ224" s="1"/>
      <c r="MA224" s="1"/>
      <c r="MB224" s="1"/>
      <c r="MC224" s="1"/>
      <c r="MD224" s="1"/>
      <c r="ME224" s="1"/>
      <c r="MF224" s="1"/>
      <c r="MG224" s="1"/>
      <c r="MH224" s="1"/>
      <c r="MI224" s="1"/>
      <c r="MJ224" s="1"/>
      <c r="MK224" s="1"/>
      <c r="ML224" s="1"/>
      <c r="MM224" s="1"/>
      <c r="MN224" s="1"/>
      <c r="MO224" s="1"/>
      <c r="MP224" s="1"/>
      <c r="MQ224" s="1"/>
      <c r="MR224" s="1"/>
      <c r="MS224" s="1"/>
      <c r="MT224" s="1"/>
      <c r="MU224" s="1"/>
      <c r="MV224" s="1"/>
      <c r="MW224" s="1"/>
      <c r="MX224" s="1"/>
      <c r="MY224" s="1"/>
      <c r="MZ224" s="1"/>
      <c r="NA224" s="1"/>
      <c r="NB224" s="1"/>
      <c r="NC224" s="1"/>
      <c r="ND224" s="1"/>
      <c r="NE224" s="1"/>
      <c r="NF224" s="1"/>
      <c r="NG224" s="1"/>
      <c r="NH224" s="1"/>
      <c r="NI224" s="1"/>
      <c r="NJ224" s="1"/>
      <c r="NK224" s="1"/>
      <c r="NL224" s="1"/>
      <c r="NM224" s="1"/>
      <c r="NN224" s="1"/>
      <c r="NO224" s="1"/>
      <c r="NP224" s="1"/>
      <c r="NQ224" s="1"/>
      <c r="NR224" s="1"/>
      <c r="NS224" s="1"/>
      <c r="NT224" s="1"/>
      <c r="NU224" s="1"/>
      <c r="NV224" s="1"/>
      <c r="NW224" s="1"/>
      <c r="NX224" s="1"/>
      <c r="NY224" s="1"/>
      <c r="NZ224" s="1"/>
      <c r="OA224" s="1"/>
      <c r="OB224" s="1"/>
      <c r="OC224" s="1"/>
      <c r="OD224" s="1"/>
      <c r="OE224" s="1"/>
      <c r="OF224" s="1"/>
      <c r="OG224" s="1"/>
      <c r="OH224" s="1"/>
      <c r="OI224" s="1"/>
      <c r="OJ224" s="1"/>
      <c r="OK224" s="1"/>
      <c r="OL224" s="1"/>
      <c r="OM224" s="1"/>
      <c r="ON224" s="1"/>
      <c r="OO224" s="1"/>
      <c r="OP224" s="1"/>
      <c r="OQ224" s="1"/>
      <c r="OR224" s="1"/>
      <c r="OS224" s="1"/>
      <c r="OT224" s="1"/>
      <c r="OU224" s="1"/>
      <c r="OV224" s="1"/>
      <c r="OW224" s="1"/>
      <c r="OX224" s="1"/>
      <c r="OY224" s="1"/>
      <c r="OZ224" s="1"/>
      <c r="PA224" s="1"/>
      <c r="PB224" s="1"/>
      <c r="PC224" s="1"/>
      <c r="PD224" s="1"/>
      <c r="PE224" s="1"/>
      <c r="PF224" s="1"/>
      <c r="PG224" s="1"/>
      <c r="PH224" s="1"/>
      <c r="PI224" s="1"/>
      <c r="PJ224" s="1"/>
      <c r="PK224" s="1"/>
      <c r="PL224" s="1"/>
      <c r="PM224" s="1"/>
      <c r="PN224" s="1"/>
      <c r="PO224" s="1"/>
      <c r="PP224" s="1"/>
      <c r="PQ224" s="1"/>
      <c r="PR224" s="1"/>
      <c r="PS224" s="1"/>
      <c r="PT224" s="1"/>
      <c r="PU224" s="1"/>
      <c r="PV224" s="1"/>
      <c r="PW224" s="1"/>
      <c r="PX224" s="1"/>
      <c r="PY224" s="1"/>
      <c r="PZ224" s="1"/>
      <c r="QA224" s="1"/>
      <c r="QB224" s="1"/>
      <c r="QC224" s="1"/>
      <c r="QD224" s="1"/>
      <c r="QE224" s="1"/>
      <c r="QF224" s="1"/>
      <c r="QG224" s="1"/>
      <c r="QH224" s="1"/>
      <c r="QI224" s="1"/>
      <c r="QJ224" s="1"/>
      <c r="QK224" s="1"/>
      <c r="QL224" s="1"/>
      <c r="QM224" s="1"/>
      <c r="QN224" s="1"/>
      <c r="QO224" s="1"/>
      <c r="QP224" s="1"/>
      <c r="QQ224" s="1"/>
      <c r="QR224" s="1"/>
      <c r="QS224" s="1"/>
      <c r="QT224" s="1"/>
      <c r="QU224" s="1"/>
      <c r="QV224" s="1"/>
      <c r="QW224" s="1"/>
      <c r="QX224" s="1"/>
      <c r="QY224" s="1"/>
      <c r="QZ224" s="1"/>
      <c r="RA224" s="1"/>
      <c r="RB224" s="1"/>
      <c r="RC224" s="1"/>
      <c r="RD224" s="1"/>
      <c r="RE224" s="1"/>
      <c r="RF224" s="1"/>
      <c r="RG224" s="1"/>
      <c r="RH224" s="1"/>
      <c r="RI224" s="1"/>
      <c r="RJ224" s="1"/>
      <c r="RK224" s="1"/>
      <c r="RL224" s="1"/>
      <c r="RM224" s="1"/>
      <c r="RN224" s="1"/>
      <c r="RO224" s="1"/>
      <c r="RP224" s="1"/>
      <c r="RQ224" s="1"/>
      <c r="RR224" s="1"/>
      <c r="RS224" s="1"/>
      <c r="RT224" s="1"/>
      <c r="RU224" s="1"/>
      <c r="RV224" s="1"/>
      <c r="RW224" s="1"/>
      <c r="RX224" s="1"/>
      <c r="RY224" s="1"/>
      <c r="RZ224" s="1"/>
      <c r="SA224" s="1"/>
      <c r="SB224" s="1"/>
      <c r="SC224" s="1"/>
      <c r="SD224" s="1"/>
      <c r="SE224" s="1"/>
      <c r="SF224" s="1"/>
      <c r="SG224" s="1"/>
      <c r="SH224" s="1"/>
      <c r="SI224" s="1"/>
      <c r="SJ224" s="1"/>
      <c r="SK224" s="1"/>
      <c r="SL224" s="1"/>
      <c r="SM224" s="1"/>
      <c r="SN224" s="1"/>
      <c r="SO224" s="1"/>
      <c r="SP224" s="1"/>
      <c r="SQ224" s="1"/>
      <c r="SR224" s="1"/>
      <c r="SS224" s="1"/>
      <c r="ST224" s="1"/>
      <c r="SU224" s="1"/>
      <c r="SV224" s="1"/>
      <c r="SW224" s="1"/>
      <c r="SX224" s="1"/>
      <c r="SY224" s="1"/>
      <c r="SZ224" s="1"/>
      <c r="TA224" s="1"/>
      <c r="TB224" s="1"/>
      <c r="TC224" s="1"/>
      <c r="TD224" s="1"/>
      <c r="TE224" s="1"/>
      <c r="TF224" s="1"/>
      <c r="TG224" s="1"/>
      <c r="TH224" s="1"/>
      <c r="TI224" s="1"/>
      <c r="TJ224" s="1"/>
      <c r="TK224" s="1"/>
      <c r="TL224" s="1"/>
      <c r="TM224" s="1"/>
      <c r="TN224" s="1"/>
      <c r="TO224" s="1"/>
      <c r="TP224" s="1"/>
      <c r="TQ224" s="1"/>
      <c r="TR224" s="1"/>
      <c r="TS224" s="1"/>
      <c r="TT224" s="1"/>
      <c r="TU224" s="1"/>
      <c r="TV224" s="1"/>
      <c r="TW224" s="1"/>
      <c r="TX224" s="1"/>
      <c r="TY224" s="1"/>
      <c r="TZ224" s="1"/>
      <c r="UA224" s="1"/>
      <c r="UB224" s="1"/>
      <c r="UC224" s="1"/>
      <c r="UD224" s="1"/>
      <c r="UE224" s="1"/>
      <c r="UF224" s="1"/>
      <c r="UG224" s="1"/>
      <c r="UH224" s="1"/>
      <c r="UI224" s="1"/>
      <c r="UJ224" s="1"/>
      <c r="UK224" s="1"/>
      <c r="UL224" s="1"/>
      <c r="UM224" s="1"/>
      <c r="UN224" s="1"/>
      <c r="UO224" s="1"/>
      <c r="UP224" s="1"/>
      <c r="UQ224" s="1"/>
      <c r="UR224" s="1"/>
      <c r="US224" s="1"/>
      <c r="UT224" s="1"/>
      <c r="UU224" s="1"/>
      <c r="UV224" s="1"/>
      <c r="UW224" s="1"/>
      <c r="UX224" s="1"/>
      <c r="UY224" s="1"/>
      <c r="UZ224" s="1"/>
      <c r="VA224" s="1"/>
      <c r="VB224" s="1"/>
      <c r="VC224" s="1"/>
    </row>
    <row r="225" spans="1:575" ht="14.25" customHeight="1" x14ac:dyDescent="0.35">
      <c r="A225" s="1"/>
      <c r="B225" s="255" t="s">
        <v>164</v>
      </c>
      <c r="C225" s="124"/>
      <c r="D225" s="124"/>
      <c r="E225" s="124"/>
      <c r="F225" s="124"/>
      <c r="G225" s="124"/>
      <c r="H225" s="124"/>
      <c r="I225" s="124"/>
      <c r="J225" s="124"/>
      <c r="K225" s="124"/>
      <c r="L225" s="124"/>
      <c r="M225" s="124"/>
      <c r="N225" s="124"/>
      <c r="O225" s="124"/>
      <c r="P225" s="124"/>
      <c r="Q225" s="124"/>
      <c r="R225" s="261"/>
      <c r="S225" s="272"/>
      <c r="T225" s="125"/>
      <c r="U225" s="83" t="s">
        <v>0</v>
      </c>
      <c r="V225" s="272"/>
      <c r="W225" s="125"/>
      <c r="X225" s="83" t="s">
        <v>0</v>
      </c>
      <c r="Y225" s="272"/>
      <c r="Z225" s="124"/>
      <c r="AA225" s="124"/>
      <c r="AB225" s="125"/>
      <c r="AC225" s="1"/>
      <c r="AD225" s="44">
        <v>16</v>
      </c>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c r="JL225" s="1"/>
      <c r="JM225" s="1"/>
      <c r="JN225" s="1"/>
      <c r="JO225" s="1"/>
      <c r="JP225" s="1"/>
      <c r="JQ225" s="1"/>
      <c r="JR225" s="1"/>
      <c r="JS225" s="1"/>
      <c r="JT225" s="1"/>
      <c r="JU225" s="1"/>
      <c r="JV225" s="1"/>
      <c r="JW225" s="1"/>
      <c r="JX225" s="1"/>
      <c r="JY225" s="1"/>
      <c r="JZ225" s="1"/>
      <c r="KA225" s="1"/>
      <c r="KB225" s="1"/>
      <c r="KC225" s="1"/>
      <c r="KD225" s="1"/>
      <c r="KE225" s="1"/>
      <c r="KF225" s="1"/>
      <c r="KG225" s="1"/>
      <c r="KH225" s="1"/>
      <c r="KI225" s="1"/>
      <c r="KJ225" s="1"/>
      <c r="KK225" s="1"/>
      <c r="KL225" s="1"/>
      <c r="KM225" s="1"/>
      <c r="KN225" s="1"/>
      <c r="KO225" s="1"/>
      <c r="KP225" s="1"/>
      <c r="KQ225" s="1"/>
      <c r="KR225" s="1"/>
      <c r="KS225" s="1"/>
      <c r="KT225" s="1"/>
      <c r="KU225" s="1"/>
      <c r="KV225" s="1"/>
      <c r="KW225" s="1"/>
      <c r="KX225" s="1"/>
      <c r="KY225" s="1"/>
      <c r="KZ225" s="1"/>
      <c r="LA225" s="1"/>
      <c r="LB225" s="1"/>
      <c r="LC225" s="1"/>
      <c r="LD225" s="1"/>
      <c r="LE225" s="1"/>
      <c r="LF225" s="1"/>
      <c r="LG225" s="1"/>
      <c r="LH225" s="1"/>
      <c r="LI225" s="1"/>
      <c r="LJ225" s="1"/>
      <c r="LK225" s="1"/>
      <c r="LL225" s="1"/>
      <c r="LM225" s="1"/>
      <c r="LN225" s="1"/>
      <c r="LO225" s="1"/>
      <c r="LP225" s="1"/>
      <c r="LQ225" s="1"/>
      <c r="LR225" s="1"/>
      <c r="LS225" s="1"/>
      <c r="LT225" s="1"/>
      <c r="LU225" s="1"/>
      <c r="LV225" s="1"/>
      <c r="LW225" s="1"/>
      <c r="LX225" s="1"/>
      <c r="LY225" s="1"/>
      <c r="LZ225" s="1"/>
      <c r="MA225" s="1"/>
      <c r="MB225" s="1"/>
      <c r="MC225" s="1"/>
      <c r="MD225" s="1"/>
      <c r="ME225" s="1"/>
      <c r="MF225" s="1"/>
      <c r="MG225" s="1"/>
      <c r="MH225" s="1"/>
      <c r="MI225" s="1"/>
      <c r="MJ225" s="1"/>
      <c r="MK225" s="1"/>
      <c r="ML225" s="1"/>
      <c r="MM225" s="1"/>
      <c r="MN225" s="1"/>
      <c r="MO225" s="1"/>
      <c r="MP225" s="1"/>
      <c r="MQ225" s="1"/>
      <c r="MR225" s="1"/>
      <c r="MS225" s="1"/>
      <c r="MT225" s="1"/>
      <c r="MU225" s="1"/>
      <c r="MV225" s="1"/>
      <c r="MW225" s="1"/>
      <c r="MX225" s="1"/>
      <c r="MY225" s="1"/>
      <c r="MZ225" s="1"/>
      <c r="NA225" s="1"/>
      <c r="NB225" s="1"/>
      <c r="NC225" s="1"/>
      <c r="ND225" s="1"/>
      <c r="NE225" s="1"/>
      <c r="NF225" s="1"/>
      <c r="NG225" s="1"/>
      <c r="NH225" s="1"/>
      <c r="NI225" s="1"/>
      <c r="NJ225" s="1"/>
      <c r="NK225" s="1"/>
      <c r="NL225" s="1"/>
      <c r="NM225" s="1"/>
      <c r="NN225" s="1"/>
      <c r="NO225" s="1"/>
      <c r="NP225" s="1"/>
      <c r="NQ225" s="1"/>
      <c r="NR225" s="1"/>
      <c r="NS225" s="1"/>
      <c r="NT225" s="1"/>
      <c r="NU225" s="1"/>
      <c r="NV225" s="1"/>
      <c r="NW225" s="1"/>
      <c r="NX225" s="1"/>
      <c r="NY225" s="1"/>
      <c r="NZ225" s="1"/>
      <c r="OA225" s="1"/>
      <c r="OB225" s="1"/>
      <c r="OC225" s="1"/>
      <c r="OD225" s="1"/>
      <c r="OE225" s="1"/>
      <c r="OF225" s="1"/>
      <c r="OG225" s="1"/>
      <c r="OH225" s="1"/>
      <c r="OI225" s="1"/>
      <c r="OJ225" s="1"/>
      <c r="OK225" s="1"/>
      <c r="OL225" s="1"/>
      <c r="OM225" s="1"/>
      <c r="ON225" s="1"/>
      <c r="OO225" s="1"/>
      <c r="OP225" s="1"/>
      <c r="OQ225" s="1"/>
      <c r="OR225" s="1"/>
      <c r="OS225" s="1"/>
      <c r="OT225" s="1"/>
      <c r="OU225" s="1"/>
      <c r="OV225" s="1"/>
      <c r="OW225" s="1"/>
      <c r="OX225" s="1"/>
      <c r="OY225" s="1"/>
      <c r="OZ225" s="1"/>
      <c r="PA225" s="1"/>
      <c r="PB225" s="1"/>
      <c r="PC225" s="1"/>
      <c r="PD225" s="1"/>
      <c r="PE225" s="1"/>
      <c r="PF225" s="1"/>
      <c r="PG225" s="1"/>
      <c r="PH225" s="1"/>
      <c r="PI225" s="1"/>
      <c r="PJ225" s="1"/>
      <c r="PK225" s="1"/>
      <c r="PL225" s="1"/>
      <c r="PM225" s="1"/>
      <c r="PN225" s="1"/>
      <c r="PO225" s="1"/>
      <c r="PP225" s="1"/>
      <c r="PQ225" s="1"/>
      <c r="PR225" s="1"/>
      <c r="PS225" s="1"/>
      <c r="PT225" s="1"/>
      <c r="PU225" s="1"/>
      <c r="PV225" s="1"/>
      <c r="PW225" s="1"/>
      <c r="PX225" s="1"/>
      <c r="PY225" s="1"/>
      <c r="PZ225" s="1"/>
      <c r="QA225" s="1"/>
      <c r="QB225" s="1"/>
      <c r="QC225" s="1"/>
      <c r="QD225" s="1"/>
      <c r="QE225" s="1"/>
      <c r="QF225" s="1"/>
      <c r="QG225" s="1"/>
      <c r="QH225" s="1"/>
      <c r="QI225" s="1"/>
      <c r="QJ225" s="1"/>
      <c r="QK225" s="1"/>
      <c r="QL225" s="1"/>
      <c r="QM225" s="1"/>
      <c r="QN225" s="1"/>
      <c r="QO225" s="1"/>
      <c r="QP225" s="1"/>
      <c r="QQ225" s="1"/>
      <c r="QR225" s="1"/>
      <c r="QS225" s="1"/>
      <c r="QT225" s="1"/>
      <c r="QU225" s="1"/>
      <c r="QV225" s="1"/>
      <c r="QW225" s="1"/>
      <c r="QX225" s="1"/>
      <c r="QY225" s="1"/>
      <c r="QZ225" s="1"/>
      <c r="RA225" s="1"/>
      <c r="RB225" s="1"/>
      <c r="RC225" s="1"/>
      <c r="RD225" s="1"/>
      <c r="RE225" s="1"/>
      <c r="RF225" s="1"/>
      <c r="RG225" s="1"/>
      <c r="RH225" s="1"/>
      <c r="RI225" s="1"/>
      <c r="RJ225" s="1"/>
      <c r="RK225" s="1"/>
      <c r="RL225" s="1"/>
      <c r="RM225" s="1"/>
      <c r="RN225" s="1"/>
      <c r="RO225" s="1"/>
      <c r="RP225" s="1"/>
      <c r="RQ225" s="1"/>
      <c r="RR225" s="1"/>
      <c r="RS225" s="1"/>
      <c r="RT225" s="1"/>
      <c r="RU225" s="1"/>
      <c r="RV225" s="1"/>
      <c r="RW225" s="1"/>
      <c r="RX225" s="1"/>
      <c r="RY225" s="1"/>
      <c r="RZ225" s="1"/>
      <c r="SA225" s="1"/>
      <c r="SB225" s="1"/>
      <c r="SC225" s="1"/>
      <c r="SD225" s="1"/>
      <c r="SE225" s="1"/>
      <c r="SF225" s="1"/>
      <c r="SG225" s="1"/>
      <c r="SH225" s="1"/>
      <c r="SI225" s="1"/>
      <c r="SJ225" s="1"/>
      <c r="SK225" s="1"/>
      <c r="SL225" s="1"/>
      <c r="SM225" s="1"/>
      <c r="SN225" s="1"/>
      <c r="SO225" s="1"/>
      <c r="SP225" s="1"/>
      <c r="SQ225" s="1"/>
      <c r="SR225" s="1"/>
      <c r="SS225" s="1"/>
      <c r="ST225" s="1"/>
      <c r="SU225" s="1"/>
      <c r="SV225" s="1"/>
      <c r="SW225" s="1"/>
      <c r="SX225" s="1"/>
      <c r="SY225" s="1"/>
      <c r="SZ225" s="1"/>
      <c r="TA225" s="1"/>
      <c r="TB225" s="1"/>
      <c r="TC225" s="1"/>
      <c r="TD225" s="1"/>
      <c r="TE225" s="1"/>
      <c r="TF225" s="1"/>
      <c r="TG225" s="1"/>
      <c r="TH225" s="1"/>
      <c r="TI225" s="1"/>
      <c r="TJ225" s="1"/>
      <c r="TK225" s="1"/>
      <c r="TL225" s="1"/>
      <c r="TM225" s="1"/>
      <c r="TN225" s="1"/>
      <c r="TO225" s="1"/>
      <c r="TP225" s="1"/>
      <c r="TQ225" s="1"/>
      <c r="TR225" s="1"/>
      <c r="TS225" s="1"/>
      <c r="TT225" s="1"/>
      <c r="TU225" s="1"/>
      <c r="TV225" s="1"/>
      <c r="TW225" s="1"/>
      <c r="TX225" s="1"/>
      <c r="TY225" s="1"/>
      <c r="TZ225" s="1"/>
      <c r="UA225" s="1"/>
      <c r="UB225" s="1"/>
      <c r="UC225" s="1"/>
      <c r="UD225" s="1"/>
      <c r="UE225" s="1"/>
      <c r="UF225" s="1"/>
      <c r="UG225" s="1"/>
      <c r="UH225" s="1"/>
      <c r="UI225" s="1"/>
      <c r="UJ225" s="1"/>
      <c r="UK225" s="1"/>
      <c r="UL225" s="1"/>
      <c r="UM225" s="1"/>
      <c r="UN225" s="1"/>
      <c r="UO225" s="1"/>
      <c r="UP225" s="1"/>
      <c r="UQ225" s="1"/>
      <c r="UR225" s="1"/>
      <c r="US225" s="1"/>
      <c r="UT225" s="1"/>
      <c r="UU225" s="1"/>
      <c r="UV225" s="1"/>
      <c r="UW225" s="1"/>
      <c r="UX225" s="1"/>
      <c r="UY225" s="1"/>
      <c r="UZ225" s="1"/>
      <c r="VA225" s="1"/>
      <c r="VB225" s="1"/>
      <c r="VC225" s="1"/>
    </row>
    <row r="226" spans="1:575" ht="14.25" customHeight="1" x14ac:dyDescent="0.35">
      <c r="A226" s="1"/>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1"/>
      <c r="AD226" s="44"/>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c r="JL226" s="1"/>
      <c r="JM226" s="1"/>
      <c r="JN226" s="1"/>
      <c r="JO226" s="1"/>
      <c r="JP226" s="1"/>
      <c r="JQ226" s="1"/>
      <c r="JR226" s="1"/>
      <c r="JS226" s="1"/>
      <c r="JT226" s="1"/>
      <c r="JU226" s="1"/>
      <c r="JV226" s="1"/>
      <c r="JW226" s="1"/>
      <c r="JX226" s="1"/>
      <c r="JY226" s="1"/>
      <c r="JZ226" s="1"/>
      <c r="KA226" s="1"/>
      <c r="KB226" s="1"/>
      <c r="KC226" s="1"/>
      <c r="KD226" s="1"/>
      <c r="KE226" s="1"/>
      <c r="KF226" s="1"/>
      <c r="KG226" s="1"/>
      <c r="KH226" s="1"/>
      <c r="KI226" s="1"/>
      <c r="KJ226" s="1"/>
      <c r="KK226" s="1"/>
      <c r="KL226" s="1"/>
      <c r="KM226" s="1"/>
      <c r="KN226" s="1"/>
      <c r="KO226" s="1"/>
      <c r="KP226" s="1"/>
      <c r="KQ226" s="1"/>
      <c r="KR226" s="1"/>
      <c r="KS226" s="1"/>
      <c r="KT226" s="1"/>
      <c r="KU226" s="1"/>
      <c r="KV226" s="1"/>
      <c r="KW226" s="1"/>
      <c r="KX226" s="1"/>
      <c r="KY226" s="1"/>
      <c r="KZ226" s="1"/>
      <c r="LA226" s="1"/>
      <c r="LB226" s="1"/>
      <c r="LC226" s="1"/>
      <c r="LD226" s="1"/>
      <c r="LE226" s="1"/>
      <c r="LF226" s="1"/>
      <c r="LG226" s="1"/>
      <c r="LH226" s="1"/>
      <c r="LI226" s="1"/>
      <c r="LJ226" s="1"/>
      <c r="LK226" s="1"/>
      <c r="LL226" s="1"/>
      <c r="LM226" s="1"/>
      <c r="LN226" s="1"/>
      <c r="LO226" s="1"/>
      <c r="LP226" s="1"/>
      <c r="LQ226" s="1"/>
      <c r="LR226" s="1"/>
      <c r="LS226" s="1"/>
      <c r="LT226" s="1"/>
      <c r="LU226" s="1"/>
      <c r="LV226" s="1"/>
      <c r="LW226" s="1"/>
      <c r="LX226" s="1"/>
      <c r="LY226" s="1"/>
      <c r="LZ226" s="1"/>
      <c r="MA226" s="1"/>
      <c r="MB226" s="1"/>
      <c r="MC226" s="1"/>
      <c r="MD226" s="1"/>
      <c r="ME226" s="1"/>
      <c r="MF226" s="1"/>
      <c r="MG226" s="1"/>
      <c r="MH226" s="1"/>
      <c r="MI226" s="1"/>
      <c r="MJ226" s="1"/>
      <c r="MK226" s="1"/>
      <c r="ML226" s="1"/>
      <c r="MM226" s="1"/>
      <c r="MN226" s="1"/>
      <c r="MO226" s="1"/>
      <c r="MP226" s="1"/>
      <c r="MQ226" s="1"/>
      <c r="MR226" s="1"/>
      <c r="MS226" s="1"/>
      <c r="MT226" s="1"/>
      <c r="MU226" s="1"/>
      <c r="MV226" s="1"/>
      <c r="MW226" s="1"/>
      <c r="MX226" s="1"/>
      <c r="MY226" s="1"/>
      <c r="MZ226" s="1"/>
      <c r="NA226" s="1"/>
      <c r="NB226" s="1"/>
      <c r="NC226" s="1"/>
      <c r="ND226" s="1"/>
      <c r="NE226" s="1"/>
      <c r="NF226" s="1"/>
      <c r="NG226" s="1"/>
      <c r="NH226" s="1"/>
      <c r="NI226" s="1"/>
      <c r="NJ226" s="1"/>
      <c r="NK226" s="1"/>
      <c r="NL226" s="1"/>
      <c r="NM226" s="1"/>
      <c r="NN226" s="1"/>
      <c r="NO226" s="1"/>
      <c r="NP226" s="1"/>
      <c r="NQ226" s="1"/>
      <c r="NR226" s="1"/>
      <c r="NS226" s="1"/>
      <c r="NT226" s="1"/>
      <c r="NU226" s="1"/>
      <c r="NV226" s="1"/>
      <c r="NW226" s="1"/>
      <c r="NX226" s="1"/>
      <c r="NY226" s="1"/>
      <c r="NZ226" s="1"/>
      <c r="OA226" s="1"/>
      <c r="OB226" s="1"/>
      <c r="OC226" s="1"/>
      <c r="OD226" s="1"/>
      <c r="OE226" s="1"/>
      <c r="OF226" s="1"/>
      <c r="OG226" s="1"/>
      <c r="OH226" s="1"/>
      <c r="OI226" s="1"/>
      <c r="OJ226" s="1"/>
      <c r="OK226" s="1"/>
      <c r="OL226" s="1"/>
      <c r="OM226" s="1"/>
      <c r="ON226" s="1"/>
      <c r="OO226" s="1"/>
      <c r="OP226" s="1"/>
      <c r="OQ226" s="1"/>
      <c r="OR226" s="1"/>
      <c r="OS226" s="1"/>
      <c r="OT226" s="1"/>
      <c r="OU226" s="1"/>
      <c r="OV226" s="1"/>
      <c r="OW226" s="1"/>
      <c r="OX226" s="1"/>
      <c r="OY226" s="1"/>
      <c r="OZ226" s="1"/>
      <c r="PA226" s="1"/>
      <c r="PB226" s="1"/>
      <c r="PC226" s="1"/>
      <c r="PD226" s="1"/>
      <c r="PE226" s="1"/>
      <c r="PF226" s="1"/>
      <c r="PG226" s="1"/>
      <c r="PH226" s="1"/>
      <c r="PI226" s="1"/>
      <c r="PJ226" s="1"/>
      <c r="PK226" s="1"/>
      <c r="PL226" s="1"/>
      <c r="PM226" s="1"/>
      <c r="PN226" s="1"/>
      <c r="PO226" s="1"/>
      <c r="PP226" s="1"/>
      <c r="PQ226" s="1"/>
      <c r="PR226" s="1"/>
      <c r="PS226" s="1"/>
      <c r="PT226" s="1"/>
      <c r="PU226" s="1"/>
      <c r="PV226" s="1"/>
      <c r="PW226" s="1"/>
      <c r="PX226" s="1"/>
      <c r="PY226" s="1"/>
      <c r="PZ226" s="1"/>
      <c r="QA226" s="1"/>
      <c r="QB226" s="1"/>
      <c r="QC226" s="1"/>
      <c r="QD226" s="1"/>
      <c r="QE226" s="1"/>
      <c r="QF226" s="1"/>
      <c r="QG226" s="1"/>
      <c r="QH226" s="1"/>
      <c r="QI226" s="1"/>
      <c r="QJ226" s="1"/>
      <c r="QK226" s="1"/>
      <c r="QL226" s="1"/>
      <c r="QM226" s="1"/>
      <c r="QN226" s="1"/>
      <c r="QO226" s="1"/>
      <c r="QP226" s="1"/>
      <c r="QQ226" s="1"/>
      <c r="QR226" s="1"/>
      <c r="QS226" s="1"/>
      <c r="QT226" s="1"/>
      <c r="QU226" s="1"/>
      <c r="QV226" s="1"/>
      <c r="QW226" s="1"/>
      <c r="QX226" s="1"/>
      <c r="QY226" s="1"/>
      <c r="QZ226" s="1"/>
      <c r="RA226" s="1"/>
      <c r="RB226" s="1"/>
      <c r="RC226" s="1"/>
      <c r="RD226" s="1"/>
      <c r="RE226" s="1"/>
      <c r="RF226" s="1"/>
      <c r="RG226" s="1"/>
      <c r="RH226" s="1"/>
      <c r="RI226" s="1"/>
      <c r="RJ226" s="1"/>
      <c r="RK226" s="1"/>
      <c r="RL226" s="1"/>
      <c r="RM226" s="1"/>
      <c r="RN226" s="1"/>
      <c r="RO226" s="1"/>
      <c r="RP226" s="1"/>
      <c r="RQ226" s="1"/>
      <c r="RR226" s="1"/>
      <c r="RS226" s="1"/>
      <c r="RT226" s="1"/>
      <c r="RU226" s="1"/>
      <c r="RV226" s="1"/>
      <c r="RW226" s="1"/>
      <c r="RX226" s="1"/>
      <c r="RY226" s="1"/>
      <c r="RZ226" s="1"/>
      <c r="SA226" s="1"/>
      <c r="SB226" s="1"/>
      <c r="SC226" s="1"/>
      <c r="SD226" s="1"/>
      <c r="SE226" s="1"/>
      <c r="SF226" s="1"/>
      <c r="SG226" s="1"/>
      <c r="SH226" s="1"/>
      <c r="SI226" s="1"/>
      <c r="SJ226" s="1"/>
      <c r="SK226" s="1"/>
      <c r="SL226" s="1"/>
      <c r="SM226" s="1"/>
      <c r="SN226" s="1"/>
      <c r="SO226" s="1"/>
      <c r="SP226" s="1"/>
      <c r="SQ226" s="1"/>
      <c r="SR226" s="1"/>
      <c r="SS226" s="1"/>
      <c r="ST226" s="1"/>
      <c r="SU226" s="1"/>
      <c r="SV226" s="1"/>
      <c r="SW226" s="1"/>
      <c r="SX226" s="1"/>
      <c r="SY226" s="1"/>
      <c r="SZ226" s="1"/>
      <c r="TA226" s="1"/>
      <c r="TB226" s="1"/>
      <c r="TC226" s="1"/>
      <c r="TD226" s="1"/>
      <c r="TE226" s="1"/>
      <c r="TF226" s="1"/>
      <c r="TG226" s="1"/>
      <c r="TH226" s="1"/>
      <c r="TI226" s="1"/>
      <c r="TJ226" s="1"/>
      <c r="TK226" s="1"/>
      <c r="TL226" s="1"/>
      <c r="TM226" s="1"/>
      <c r="TN226" s="1"/>
      <c r="TO226" s="1"/>
      <c r="TP226" s="1"/>
      <c r="TQ226" s="1"/>
      <c r="TR226" s="1"/>
      <c r="TS226" s="1"/>
      <c r="TT226" s="1"/>
      <c r="TU226" s="1"/>
      <c r="TV226" s="1"/>
      <c r="TW226" s="1"/>
      <c r="TX226" s="1"/>
      <c r="TY226" s="1"/>
      <c r="TZ226" s="1"/>
      <c r="UA226" s="1"/>
      <c r="UB226" s="1"/>
      <c r="UC226" s="1"/>
      <c r="UD226" s="1"/>
      <c r="UE226" s="1"/>
      <c r="UF226" s="1"/>
      <c r="UG226" s="1"/>
      <c r="UH226" s="1"/>
      <c r="UI226" s="1"/>
      <c r="UJ226" s="1"/>
      <c r="UK226" s="1"/>
      <c r="UL226" s="1"/>
      <c r="UM226" s="1"/>
      <c r="UN226" s="1"/>
      <c r="UO226" s="1"/>
      <c r="UP226" s="1"/>
      <c r="UQ226" s="1"/>
      <c r="UR226" s="1"/>
      <c r="US226" s="1"/>
      <c r="UT226" s="1"/>
      <c r="UU226" s="1"/>
      <c r="UV226" s="1"/>
      <c r="UW226" s="1"/>
      <c r="UX226" s="1"/>
      <c r="UY226" s="1"/>
      <c r="UZ226" s="1"/>
      <c r="VA226" s="1"/>
      <c r="VB226" s="1"/>
      <c r="VC226" s="1"/>
    </row>
    <row r="227" spans="1:575" ht="14.25" customHeight="1" x14ac:dyDescent="0.35">
      <c r="A227" s="1"/>
      <c r="B227" s="84" t="s">
        <v>165</v>
      </c>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c r="JL227" s="1"/>
      <c r="JM227" s="1"/>
      <c r="JN227" s="1"/>
      <c r="JO227" s="1"/>
      <c r="JP227" s="1"/>
      <c r="JQ227" s="1"/>
      <c r="JR227" s="1"/>
      <c r="JS227" s="1"/>
      <c r="JT227" s="1"/>
      <c r="JU227" s="1"/>
      <c r="JV227" s="1"/>
      <c r="JW227" s="1"/>
      <c r="JX227" s="1"/>
      <c r="JY227" s="1"/>
      <c r="JZ227" s="1"/>
      <c r="KA227" s="1"/>
      <c r="KB227" s="1"/>
      <c r="KC227" s="1"/>
      <c r="KD227" s="1"/>
      <c r="KE227" s="1"/>
      <c r="KF227" s="1"/>
      <c r="KG227" s="1"/>
      <c r="KH227" s="1"/>
      <c r="KI227" s="1"/>
      <c r="KJ227" s="1"/>
      <c r="KK227" s="1"/>
      <c r="KL227" s="1"/>
      <c r="KM227" s="1"/>
      <c r="KN227" s="1"/>
      <c r="KO227" s="1"/>
      <c r="KP227" s="1"/>
      <c r="KQ227" s="1"/>
      <c r="KR227" s="1"/>
      <c r="KS227" s="1"/>
      <c r="KT227" s="1"/>
      <c r="KU227" s="1"/>
      <c r="KV227" s="1"/>
      <c r="KW227" s="1"/>
      <c r="KX227" s="1"/>
      <c r="KY227" s="1"/>
      <c r="KZ227" s="1"/>
      <c r="LA227" s="1"/>
      <c r="LB227" s="1"/>
      <c r="LC227" s="1"/>
      <c r="LD227" s="1"/>
      <c r="LE227" s="1"/>
      <c r="LF227" s="1"/>
      <c r="LG227" s="1"/>
      <c r="LH227" s="1"/>
      <c r="LI227" s="1"/>
      <c r="LJ227" s="1"/>
      <c r="LK227" s="1"/>
      <c r="LL227" s="1"/>
      <c r="LM227" s="1"/>
      <c r="LN227" s="1"/>
      <c r="LO227" s="1"/>
      <c r="LP227" s="1"/>
      <c r="LQ227" s="1"/>
      <c r="LR227" s="1"/>
      <c r="LS227" s="1"/>
      <c r="LT227" s="1"/>
      <c r="LU227" s="1"/>
      <c r="LV227" s="1"/>
      <c r="LW227" s="1"/>
      <c r="LX227" s="1"/>
      <c r="LY227" s="1"/>
      <c r="LZ227" s="1"/>
      <c r="MA227" s="1"/>
      <c r="MB227" s="1"/>
      <c r="MC227" s="1"/>
      <c r="MD227" s="1"/>
      <c r="ME227" s="1"/>
      <c r="MF227" s="1"/>
      <c r="MG227" s="1"/>
      <c r="MH227" s="1"/>
      <c r="MI227" s="1"/>
      <c r="MJ227" s="1"/>
      <c r="MK227" s="1"/>
      <c r="ML227" s="1"/>
      <c r="MM227" s="1"/>
      <c r="MN227" s="1"/>
      <c r="MO227" s="1"/>
      <c r="MP227" s="1"/>
      <c r="MQ227" s="1"/>
      <c r="MR227" s="1"/>
      <c r="MS227" s="1"/>
      <c r="MT227" s="1"/>
      <c r="MU227" s="1"/>
      <c r="MV227" s="1"/>
      <c r="MW227" s="1"/>
      <c r="MX227" s="1"/>
      <c r="MY227" s="1"/>
      <c r="MZ227" s="1"/>
      <c r="NA227" s="1"/>
      <c r="NB227" s="1"/>
      <c r="NC227" s="1"/>
      <c r="ND227" s="1"/>
      <c r="NE227" s="1"/>
      <c r="NF227" s="1"/>
      <c r="NG227" s="1"/>
      <c r="NH227" s="1"/>
      <c r="NI227" s="1"/>
      <c r="NJ227" s="1"/>
      <c r="NK227" s="1"/>
      <c r="NL227" s="1"/>
      <c r="NM227" s="1"/>
      <c r="NN227" s="1"/>
      <c r="NO227" s="1"/>
      <c r="NP227" s="1"/>
      <c r="NQ227" s="1"/>
      <c r="NR227" s="1"/>
      <c r="NS227" s="1"/>
      <c r="NT227" s="1"/>
      <c r="NU227" s="1"/>
      <c r="NV227" s="1"/>
      <c r="NW227" s="1"/>
      <c r="NX227" s="1"/>
      <c r="NY227" s="1"/>
      <c r="NZ227" s="1"/>
      <c r="OA227" s="1"/>
      <c r="OB227" s="1"/>
      <c r="OC227" s="1"/>
      <c r="OD227" s="1"/>
      <c r="OE227" s="1"/>
      <c r="OF227" s="1"/>
      <c r="OG227" s="1"/>
      <c r="OH227" s="1"/>
      <c r="OI227" s="1"/>
      <c r="OJ227" s="1"/>
      <c r="OK227" s="1"/>
      <c r="OL227" s="1"/>
      <c r="OM227" s="1"/>
      <c r="ON227" s="1"/>
      <c r="OO227" s="1"/>
      <c r="OP227" s="1"/>
      <c r="OQ227" s="1"/>
      <c r="OR227" s="1"/>
      <c r="OS227" s="1"/>
      <c r="OT227" s="1"/>
      <c r="OU227" s="1"/>
      <c r="OV227" s="1"/>
      <c r="OW227" s="1"/>
      <c r="OX227" s="1"/>
      <c r="OY227" s="1"/>
      <c r="OZ227" s="1"/>
      <c r="PA227" s="1"/>
      <c r="PB227" s="1"/>
      <c r="PC227" s="1"/>
      <c r="PD227" s="1"/>
      <c r="PE227" s="1"/>
      <c r="PF227" s="1"/>
      <c r="PG227" s="1"/>
      <c r="PH227" s="1"/>
      <c r="PI227" s="1"/>
      <c r="PJ227" s="1"/>
      <c r="PK227" s="1"/>
      <c r="PL227" s="1"/>
      <c r="PM227" s="1"/>
      <c r="PN227" s="1"/>
      <c r="PO227" s="1"/>
      <c r="PP227" s="1"/>
      <c r="PQ227" s="1"/>
      <c r="PR227" s="1"/>
      <c r="PS227" s="1"/>
      <c r="PT227" s="1"/>
      <c r="PU227" s="1"/>
      <c r="PV227" s="1"/>
      <c r="PW227" s="1"/>
      <c r="PX227" s="1"/>
      <c r="PY227" s="1"/>
      <c r="PZ227" s="1"/>
      <c r="QA227" s="1"/>
      <c r="QB227" s="1"/>
      <c r="QC227" s="1"/>
      <c r="QD227" s="1"/>
      <c r="QE227" s="1"/>
      <c r="QF227" s="1"/>
      <c r="QG227" s="1"/>
      <c r="QH227" s="1"/>
      <c r="QI227" s="1"/>
      <c r="QJ227" s="1"/>
      <c r="QK227" s="1"/>
      <c r="QL227" s="1"/>
      <c r="QM227" s="1"/>
      <c r="QN227" s="1"/>
      <c r="QO227" s="1"/>
      <c r="QP227" s="1"/>
      <c r="QQ227" s="1"/>
      <c r="QR227" s="1"/>
      <c r="QS227" s="1"/>
      <c r="QT227" s="1"/>
      <c r="QU227" s="1"/>
      <c r="QV227" s="1"/>
      <c r="QW227" s="1"/>
      <c r="QX227" s="1"/>
      <c r="QY227" s="1"/>
      <c r="QZ227" s="1"/>
      <c r="RA227" s="1"/>
      <c r="RB227" s="1"/>
      <c r="RC227" s="1"/>
      <c r="RD227" s="1"/>
      <c r="RE227" s="1"/>
      <c r="RF227" s="1"/>
      <c r="RG227" s="1"/>
      <c r="RH227" s="1"/>
      <c r="RI227" s="1"/>
      <c r="RJ227" s="1"/>
      <c r="RK227" s="1"/>
      <c r="RL227" s="1"/>
      <c r="RM227" s="1"/>
      <c r="RN227" s="1"/>
      <c r="RO227" s="1"/>
      <c r="RP227" s="1"/>
      <c r="RQ227" s="1"/>
      <c r="RR227" s="1"/>
      <c r="RS227" s="1"/>
      <c r="RT227" s="1"/>
      <c r="RU227" s="1"/>
      <c r="RV227" s="1"/>
      <c r="RW227" s="1"/>
      <c r="RX227" s="1"/>
      <c r="RY227" s="1"/>
      <c r="RZ227" s="1"/>
      <c r="SA227" s="1"/>
      <c r="SB227" s="1"/>
      <c r="SC227" s="1"/>
      <c r="SD227" s="1"/>
      <c r="SE227" s="1"/>
      <c r="SF227" s="1"/>
      <c r="SG227" s="1"/>
      <c r="SH227" s="1"/>
      <c r="SI227" s="1"/>
      <c r="SJ227" s="1"/>
      <c r="SK227" s="1"/>
      <c r="SL227" s="1"/>
      <c r="SM227" s="1"/>
      <c r="SN227" s="1"/>
      <c r="SO227" s="1"/>
      <c r="SP227" s="1"/>
      <c r="SQ227" s="1"/>
      <c r="SR227" s="1"/>
      <c r="SS227" s="1"/>
      <c r="ST227" s="1"/>
      <c r="SU227" s="1"/>
      <c r="SV227" s="1"/>
      <c r="SW227" s="1"/>
      <c r="SX227" s="1"/>
      <c r="SY227" s="1"/>
      <c r="SZ227" s="1"/>
      <c r="TA227" s="1"/>
      <c r="TB227" s="1"/>
      <c r="TC227" s="1"/>
      <c r="TD227" s="1"/>
      <c r="TE227" s="1"/>
      <c r="TF227" s="1"/>
      <c r="TG227" s="1"/>
      <c r="TH227" s="1"/>
      <c r="TI227" s="1"/>
      <c r="TJ227" s="1"/>
      <c r="TK227" s="1"/>
      <c r="TL227" s="1"/>
      <c r="TM227" s="1"/>
      <c r="TN227" s="1"/>
      <c r="TO227" s="1"/>
      <c r="TP227" s="1"/>
      <c r="TQ227" s="1"/>
      <c r="TR227" s="1"/>
      <c r="TS227" s="1"/>
      <c r="TT227" s="1"/>
      <c r="TU227" s="1"/>
      <c r="TV227" s="1"/>
      <c r="TW227" s="1"/>
      <c r="TX227" s="1"/>
      <c r="TY227" s="1"/>
      <c r="TZ227" s="1"/>
      <c r="UA227" s="1"/>
      <c r="UB227" s="1"/>
      <c r="UC227" s="1"/>
      <c r="UD227" s="1"/>
      <c r="UE227" s="1"/>
      <c r="UF227" s="1"/>
      <c r="UG227" s="1"/>
      <c r="UH227" s="1"/>
      <c r="UI227" s="1"/>
      <c r="UJ227" s="1"/>
      <c r="UK227" s="1"/>
      <c r="UL227" s="1"/>
      <c r="UM227" s="1"/>
      <c r="UN227" s="1"/>
      <c r="UO227" s="1"/>
      <c r="UP227" s="1"/>
      <c r="UQ227" s="1"/>
      <c r="UR227" s="1"/>
      <c r="US227" s="1"/>
      <c r="UT227" s="1"/>
      <c r="UU227" s="1"/>
      <c r="UV227" s="1"/>
      <c r="UW227" s="1"/>
      <c r="UX227" s="1"/>
      <c r="UY227" s="1"/>
      <c r="UZ227" s="1"/>
      <c r="VA227" s="1"/>
      <c r="VB227" s="1"/>
      <c r="VC227" s="1"/>
    </row>
    <row r="228" spans="1:575"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c r="JL228" s="1"/>
      <c r="JM228" s="1"/>
      <c r="JN228" s="1"/>
      <c r="JO228" s="1"/>
      <c r="JP228" s="1"/>
      <c r="JQ228" s="1"/>
      <c r="JR228" s="1"/>
      <c r="JS228" s="1"/>
      <c r="JT228" s="1"/>
      <c r="JU228" s="1"/>
      <c r="JV228" s="1"/>
      <c r="JW228" s="1"/>
      <c r="JX228" s="1"/>
      <c r="JY228" s="1"/>
      <c r="JZ228" s="1"/>
      <c r="KA228" s="1"/>
      <c r="KB228" s="1"/>
      <c r="KC228" s="1"/>
      <c r="KD228" s="1"/>
      <c r="KE228" s="1"/>
      <c r="KF228" s="1"/>
      <c r="KG228" s="1"/>
      <c r="KH228" s="1"/>
      <c r="KI228" s="1"/>
      <c r="KJ228" s="1"/>
      <c r="KK228" s="1"/>
      <c r="KL228" s="1"/>
      <c r="KM228" s="1"/>
      <c r="KN228" s="1"/>
      <c r="KO228" s="1"/>
      <c r="KP228" s="1"/>
      <c r="KQ228" s="1"/>
      <c r="KR228" s="1"/>
      <c r="KS228" s="1"/>
      <c r="KT228" s="1"/>
      <c r="KU228" s="1"/>
      <c r="KV228" s="1"/>
      <c r="KW228" s="1"/>
      <c r="KX228" s="1"/>
      <c r="KY228" s="1"/>
      <c r="KZ228" s="1"/>
      <c r="LA228" s="1"/>
      <c r="LB228" s="1"/>
      <c r="LC228" s="1"/>
      <c r="LD228" s="1"/>
      <c r="LE228" s="1"/>
      <c r="LF228" s="1"/>
      <c r="LG228" s="1"/>
      <c r="LH228" s="1"/>
      <c r="LI228" s="1"/>
      <c r="LJ228" s="1"/>
      <c r="LK228" s="1"/>
      <c r="LL228" s="1"/>
      <c r="LM228" s="1"/>
      <c r="LN228" s="1"/>
      <c r="LO228" s="1"/>
      <c r="LP228" s="1"/>
      <c r="LQ228" s="1"/>
      <c r="LR228" s="1"/>
      <c r="LS228" s="1"/>
      <c r="LT228" s="1"/>
      <c r="LU228" s="1"/>
      <c r="LV228" s="1"/>
      <c r="LW228" s="1"/>
      <c r="LX228" s="1"/>
      <c r="LY228" s="1"/>
      <c r="LZ228" s="1"/>
      <c r="MA228" s="1"/>
      <c r="MB228" s="1"/>
      <c r="MC228" s="1"/>
      <c r="MD228" s="1"/>
      <c r="ME228" s="1"/>
      <c r="MF228" s="1"/>
      <c r="MG228" s="1"/>
      <c r="MH228" s="1"/>
      <c r="MI228" s="1"/>
      <c r="MJ228" s="1"/>
      <c r="MK228" s="1"/>
      <c r="ML228" s="1"/>
      <c r="MM228" s="1"/>
      <c r="MN228" s="1"/>
      <c r="MO228" s="1"/>
      <c r="MP228" s="1"/>
      <c r="MQ228" s="1"/>
      <c r="MR228" s="1"/>
      <c r="MS228" s="1"/>
      <c r="MT228" s="1"/>
      <c r="MU228" s="1"/>
      <c r="MV228" s="1"/>
      <c r="MW228" s="1"/>
      <c r="MX228" s="1"/>
      <c r="MY228" s="1"/>
      <c r="MZ228" s="1"/>
      <c r="NA228" s="1"/>
      <c r="NB228" s="1"/>
      <c r="NC228" s="1"/>
      <c r="ND228" s="1"/>
      <c r="NE228" s="1"/>
      <c r="NF228" s="1"/>
      <c r="NG228" s="1"/>
      <c r="NH228" s="1"/>
      <c r="NI228" s="1"/>
      <c r="NJ228" s="1"/>
      <c r="NK228" s="1"/>
      <c r="NL228" s="1"/>
      <c r="NM228" s="1"/>
      <c r="NN228" s="1"/>
      <c r="NO228" s="1"/>
      <c r="NP228" s="1"/>
      <c r="NQ228" s="1"/>
      <c r="NR228" s="1"/>
      <c r="NS228" s="1"/>
      <c r="NT228" s="1"/>
      <c r="NU228" s="1"/>
      <c r="NV228" s="1"/>
      <c r="NW228" s="1"/>
      <c r="NX228" s="1"/>
      <c r="NY228" s="1"/>
      <c r="NZ228" s="1"/>
      <c r="OA228" s="1"/>
      <c r="OB228" s="1"/>
      <c r="OC228" s="1"/>
      <c r="OD228" s="1"/>
      <c r="OE228" s="1"/>
      <c r="OF228" s="1"/>
      <c r="OG228" s="1"/>
      <c r="OH228" s="1"/>
      <c r="OI228" s="1"/>
      <c r="OJ228" s="1"/>
      <c r="OK228" s="1"/>
      <c r="OL228" s="1"/>
      <c r="OM228" s="1"/>
      <c r="ON228" s="1"/>
      <c r="OO228" s="1"/>
      <c r="OP228" s="1"/>
      <c r="OQ228" s="1"/>
      <c r="OR228" s="1"/>
      <c r="OS228" s="1"/>
      <c r="OT228" s="1"/>
      <c r="OU228" s="1"/>
      <c r="OV228" s="1"/>
      <c r="OW228" s="1"/>
      <c r="OX228" s="1"/>
      <c r="OY228" s="1"/>
      <c r="OZ228" s="1"/>
      <c r="PA228" s="1"/>
      <c r="PB228" s="1"/>
      <c r="PC228" s="1"/>
      <c r="PD228" s="1"/>
      <c r="PE228" s="1"/>
      <c r="PF228" s="1"/>
      <c r="PG228" s="1"/>
      <c r="PH228" s="1"/>
      <c r="PI228" s="1"/>
      <c r="PJ228" s="1"/>
      <c r="PK228" s="1"/>
      <c r="PL228" s="1"/>
      <c r="PM228" s="1"/>
      <c r="PN228" s="1"/>
      <c r="PO228" s="1"/>
      <c r="PP228" s="1"/>
      <c r="PQ228" s="1"/>
      <c r="PR228" s="1"/>
      <c r="PS228" s="1"/>
      <c r="PT228" s="1"/>
      <c r="PU228" s="1"/>
      <c r="PV228" s="1"/>
      <c r="PW228" s="1"/>
      <c r="PX228" s="1"/>
      <c r="PY228" s="1"/>
      <c r="PZ228" s="1"/>
      <c r="QA228" s="1"/>
      <c r="QB228" s="1"/>
      <c r="QC228" s="1"/>
      <c r="QD228" s="1"/>
      <c r="QE228" s="1"/>
      <c r="QF228" s="1"/>
      <c r="QG228" s="1"/>
      <c r="QH228" s="1"/>
      <c r="QI228" s="1"/>
      <c r="QJ228" s="1"/>
      <c r="QK228" s="1"/>
      <c r="QL228" s="1"/>
      <c r="QM228" s="1"/>
      <c r="QN228" s="1"/>
      <c r="QO228" s="1"/>
      <c r="QP228" s="1"/>
      <c r="QQ228" s="1"/>
      <c r="QR228" s="1"/>
      <c r="QS228" s="1"/>
      <c r="QT228" s="1"/>
      <c r="QU228" s="1"/>
      <c r="QV228" s="1"/>
      <c r="QW228" s="1"/>
      <c r="QX228" s="1"/>
      <c r="QY228" s="1"/>
      <c r="QZ228" s="1"/>
      <c r="RA228" s="1"/>
      <c r="RB228" s="1"/>
      <c r="RC228" s="1"/>
      <c r="RD228" s="1"/>
      <c r="RE228" s="1"/>
      <c r="RF228" s="1"/>
      <c r="RG228" s="1"/>
      <c r="RH228" s="1"/>
      <c r="RI228" s="1"/>
      <c r="RJ228" s="1"/>
      <c r="RK228" s="1"/>
      <c r="RL228" s="1"/>
      <c r="RM228" s="1"/>
      <c r="RN228" s="1"/>
      <c r="RO228" s="1"/>
      <c r="RP228" s="1"/>
      <c r="RQ228" s="1"/>
      <c r="RR228" s="1"/>
      <c r="RS228" s="1"/>
      <c r="RT228" s="1"/>
      <c r="RU228" s="1"/>
      <c r="RV228" s="1"/>
      <c r="RW228" s="1"/>
      <c r="RX228" s="1"/>
      <c r="RY228" s="1"/>
      <c r="RZ228" s="1"/>
      <c r="SA228" s="1"/>
      <c r="SB228" s="1"/>
      <c r="SC228" s="1"/>
      <c r="SD228" s="1"/>
      <c r="SE228" s="1"/>
      <c r="SF228" s="1"/>
      <c r="SG228" s="1"/>
      <c r="SH228" s="1"/>
      <c r="SI228" s="1"/>
      <c r="SJ228" s="1"/>
      <c r="SK228" s="1"/>
      <c r="SL228" s="1"/>
      <c r="SM228" s="1"/>
      <c r="SN228" s="1"/>
      <c r="SO228" s="1"/>
      <c r="SP228" s="1"/>
      <c r="SQ228" s="1"/>
      <c r="SR228" s="1"/>
      <c r="SS228" s="1"/>
      <c r="ST228" s="1"/>
      <c r="SU228" s="1"/>
      <c r="SV228" s="1"/>
      <c r="SW228" s="1"/>
      <c r="SX228" s="1"/>
      <c r="SY228" s="1"/>
      <c r="SZ228" s="1"/>
      <c r="TA228" s="1"/>
      <c r="TB228" s="1"/>
      <c r="TC228" s="1"/>
      <c r="TD228" s="1"/>
      <c r="TE228" s="1"/>
      <c r="TF228" s="1"/>
      <c r="TG228" s="1"/>
      <c r="TH228" s="1"/>
      <c r="TI228" s="1"/>
      <c r="TJ228" s="1"/>
      <c r="TK228" s="1"/>
      <c r="TL228" s="1"/>
      <c r="TM228" s="1"/>
      <c r="TN228" s="1"/>
      <c r="TO228" s="1"/>
      <c r="TP228" s="1"/>
      <c r="TQ228" s="1"/>
      <c r="TR228" s="1"/>
      <c r="TS228" s="1"/>
      <c r="TT228" s="1"/>
      <c r="TU228" s="1"/>
      <c r="TV228" s="1"/>
      <c r="TW228" s="1"/>
      <c r="TX228" s="1"/>
      <c r="TY228" s="1"/>
      <c r="TZ228" s="1"/>
      <c r="UA228" s="1"/>
      <c r="UB228" s="1"/>
      <c r="UC228" s="1"/>
      <c r="UD228" s="1"/>
      <c r="UE228" s="1"/>
      <c r="UF228" s="1"/>
      <c r="UG228" s="1"/>
      <c r="UH228" s="1"/>
      <c r="UI228" s="1"/>
      <c r="UJ228" s="1"/>
      <c r="UK228" s="1"/>
      <c r="UL228" s="1"/>
      <c r="UM228" s="1"/>
      <c r="UN228" s="1"/>
      <c r="UO228" s="1"/>
      <c r="UP228" s="1"/>
      <c r="UQ228" s="1"/>
      <c r="UR228" s="1"/>
      <c r="US228" s="1"/>
      <c r="UT228" s="1"/>
      <c r="UU228" s="1"/>
      <c r="UV228" s="1"/>
      <c r="UW228" s="1"/>
      <c r="UX228" s="1"/>
      <c r="UY228" s="1"/>
      <c r="UZ228" s="1"/>
      <c r="VA228" s="1"/>
      <c r="VB228" s="1"/>
      <c r="VC228" s="1"/>
    </row>
    <row r="229" spans="1:575" ht="14.25" customHeight="1" x14ac:dyDescent="0.35">
      <c r="A229" s="1"/>
      <c r="B229" s="255" t="s">
        <v>166</v>
      </c>
      <c r="C229" s="281"/>
      <c r="D229" s="281"/>
      <c r="E229" s="281"/>
      <c r="F229" s="281"/>
      <c r="G229" s="281"/>
      <c r="H229" s="281"/>
      <c r="I229" s="281"/>
      <c r="J229" s="281"/>
      <c r="K229" s="281"/>
      <c r="L229" s="281"/>
      <c r="M229" s="281"/>
      <c r="N229" s="281"/>
      <c r="O229" s="281"/>
      <c r="P229" s="281"/>
      <c r="Q229" s="281"/>
      <c r="R229" s="281"/>
      <c r="S229" s="281"/>
      <c r="T229" s="281"/>
      <c r="U229" s="281"/>
      <c r="V229" s="281"/>
      <c r="W229" s="281"/>
      <c r="X229" s="281"/>
      <c r="Y229" s="281"/>
      <c r="Z229" s="281"/>
      <c r="AA229" s="281"/>
      <c r="AB229" s="282"/>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c r="JW229" s="1"/>
      <c r="JX229" s="1"/>
      <c r="JY229" s="1"/>
      <c r="JZ229" s="1"/>
      <c r="KA229" s="1"/>
      <c r="KB229" s="1"/>
      <c r="KC229" s="1"/>
      <c r="KD229" s="1"/>
      <c r="KE229" s="1"/>
      <c r="KF229" s="1"/>
      <c r="KG229" s="1"/>
      <c r="KH229" s="1"/>
      <c r="KI229" s="1"/>
      <c r="KJ229" s="1"/>
      <c r="KK229" s="1"/>
      <c r="KL229" s="1"/>
      <c r="KM229" s="1"/>
      <c r="KN229" s="1"/>
      <c r="KO229" s="1"/>
      <c r="KP229" s="1"/>
      <c r="KQ229" s="1"/>
      <c r="KR229" s="1"/>
      <c r="KS229" s="1"/>
      <c r="KT229" s="1"/>
      <c r="KU229" s="1"/>
      <c r="KV229" s="1"/>
      <c r="KW229" s="1"/>
      <c r="KX229" s="1"/>
      <c r="KY229" s="1"/>
      <c r="KZ229" s="1"/>
      <c r="LA229" s="1"/>
      <c r="LB229" s="1"/>
      <c r="LC229" s="1"/>
      <c r="LD229" s="1"/>
      <c r="LE229" s="1"/>
      <c r="LF229" s="1"/>
      <c r="LG229" s="1"/>
      <c r="LH229" s="1"/>
      <c r="LI229" s="1"/>
      <c r="LJ229" s="1"/>
      <c r="LK229" s="1"/>
      <c r="LL229" s="1"/>
      <c r="LM229" s="1"/>
      <c r="LN229" s="1"/>
      <c r="LO229" s="1"/>
      <c r="LP229" s="1"/>
      <c r="LQ229" s="1"/>
      <c r="LR229" s="1"/>
      <c r="LS229" s="1"/>
      <c r="LT229" s="1"/>
      <c r="LU229" s="1"/>
      <c r="LV229" s="1"/>
      <c r="LW229" s="1"/>
      <c r="LX229" s="1"/>
      <c r="LY229" s="1"/>
      <c r="LZ229" s="1"/>
      <c r="MA229" s="1"/>
      <c r="MB229" s="1"/>
      <c r="MC229" s="1"/>
      <c r="MD229" s="1"/>
      <c r="ME229" s="1"/>
      <c r="MF229" s="1"/>
      <c r="MG229" s="1"/>
      <c r="MH229" s="1"/>
      <c r="MI229" s="1"/>
      <c r="MJ229" s="1"/>
      <c r="MK229" s="1"/>
      <c r="ML229" s="1"/>
      <c r="MM229" s="1"/>
      <c r="MN229" s="1"/>
      <c r="MO229" s="1"/>
      <c r="MP229" s="1"/>
      <c r="MQ229" s="1"/>
      <c r="MR229" s="1"/>
      <c r="MS229" s="1"/>
      <c r="MT229" s="1"/>
      <c r="MU229" s="1"/>
      <c r="MV229" s="1"/>
      <c r="MW229" s="1"/>
      <c r="MX229" s="1"/>
      <c r="MY229" s="1"/>
      <c r="MZ229" s="1"/>
      <c r="NA229" s="1"/>
      <c r="NB229" s="1"/>
      <c r="NC229" s="1"/>
      <c r="ND229" s="1"/>
      <c r="NE229" s="1"/>
      <c r="NF229" s="1"/>
      <c r="NG229" s="1"/>
      <c r="NH229" s="1"/>
      <c r="NI229" s="1"/>
      <c r="NJ229" s="1"/>
      <c r="NK229" s="1"/>
      <c r="NL229" s="1"/>
      <c r="NM229" s="1"/>
      <c r="NN229" s="1"/>
      <c r="NO229" s="1"/>
      <c r="NP229" s="1"/>
      <c r="NQ229" s="1"/>
      <c r="NR229" s="1"/>
      <c r="NS229" s="1"/>
      <c r="NT229" s="1"/>
      <c r="NU229" s="1"/>
      <c r="NV229" s="1"/>
      <c r="NW229" s="1"/>
      <c r="NX229" s="1"/>
      <c r="NY229" s="1"/>
      <c r="NZ229" s="1"/>
      <c r="OA229" s="1"/>
      <c r="OB229" s="1"/>
      <c r="OC229" s="1"/>
      <c r="OD229" s="1"/>
      <c r="OE229" s="1"/>
      <c r="OF229" s="1"/>
      <c r="OG229" s="1"/>
      <c r="OH229" s="1"/>
      <c r="OI229" s="1"/>
      <c r="OJ229" s="1"/>
      <c r="OK229" s="1"/>
      <c r="OL229" s="1"/>
      <c r="OM229" s="1"/>
      <c r="ON229" s="1"/>
      <c r="OO229" s="1"/>
      <c r="OP229" s="1"/>
      <c r="OQ229" s="1"/>
      <c r="OR229" s="1"/>
      <c r="OS229" s="1"/>
      <c r="OT229" s="1"/>
      <c r="OU229" s="1"/>
      <c r="OV229" s="1"/>
      <c r="OW229" s="1"/>
      <c r="OX229" s="1"/>
      <c r="OY229" s="1"/>
      <c r="OZ229" s="1"/>
      <c r="PA229" s="1"/>
      <c r="PB229" s="1"/>
      <c r="PC229" s="1"/>
      <c r="PD229" s="1"/>
      <c r="PE229" s="1"/>
      <c r="PF229" s="1"/>
      <c r="PG229" s="1"/>
      <c r="PH229" s="1"/>
      <c r="PI229" s="1"/>
      <c r="PJ229" s="1"/>
      <c r="PK229" s="1"/>
      <c r="PL229" s="1"/>
      <c r="PM229" s="1"/>
      <c r="PN229" s="1"/>
      <c r="PO229" s="1"/>
      <c r="PP229" s="1"/>
      <c r="PQ229" s="1"/>
      <c r="PR229" s="1"/>
      <c r="PS229" s="1"/>
      <c r="PT229" s="1"/>
      <c r="PU229" s="1"/>
      <c r="PV229" s="1"/>
      <c r="PW229" s="1"/>
      <c r="PX229" s="1"/>
      <c r="PY229" s="1"/>
      <c r="PZ229" s="1"/>
      <c r="QA229" s="1"/>
      <c r="QB229" s="1"/>
      <c r="QC229" s="1"/>
      <c r="QD229" s="1"/>
      <c r="QE229" s="1"/>
      <c r="QF229" s="1"/>
      <c r="QG229" s="1"/>
      <c r="QH229" s="1"/>
      <c r="QI229" s="1"/>
      <c r="QJ229" s="1"/>
      <c r="QK229" s="1"/>
      <c r="QL229" s="1"/>
      <c r="QM229" s="1"/>
      <c r="QN229" s="1"/>
      <c r="QO229" s="1"/>
      <c r="QP229" s="1"/>
      <c r="QQ229" s="1"/>
      <c r="QR229" s="1"/>
      <c r="QS229" s="1"/>
      <c r="QT229" s="1"/>
      <c r="QU229" s="1"/>
      <c r="QV229" s="1"/>
      <c r="QW229" s="1"/>
      <c r="QX229" s="1"/>
      <c r="QY229" s="1"/>
      <c r="QZ229" s="1"/>
      <c r="RA229" s="1"/>
      <c r="RB229" s="1"/>
      <c r="RC229" s="1"/>
      <c r="RD229" s="1"/>
      <c r="RE229" s="1"/>
      <c r="RF229" s="1"/>
      <c r="RG229" s="1"/>
      <c r="RH229" s="1"/>
      <c r="RI229" s="1"/>
      <c r="RJ229" s="1"/>
      <c r="RK229" s="1"/>
      <c r="RL229" s="1"/>
      <c r="RM229" s="1"/>
      <c r="RN229" s="1"/>
      <c r="RO229" s="1"/>
      <c r="RP229" s="1"/>
      <c r="RQ229" s="1"/>
      <c r="RR229" s="1"/>
      <c r="RS229" s="1"/>
      <c r="RT229" s="1"/>
      <c r="RU229" s="1"/>
      <c r="RV229" s="1"/>
      <c r="RW229" s="1"/>
      <c r="RX229" s="1"/>
      <c r="RY229" s="1"/>
      <c r="RZ229" s="1"/>
      <c r="SA229" s="1"/>
      <c r="SB229" s="1"/>
      <c r="SC229" s="1"/>
      <c r="SD229" s="1"/>
      <c r="SE229" s="1"/>
      <c r="SF229" s="1"/>
      <c r="SG229" s="1"/>
      <c r="SH229" s="1"/>
      <c r="SI229" s="1"/>
      <c r="SJ229" s="1"/>
      <c r="SK229" s="1"/>
      <c r="SL229" s="1"/>
      <c r="SM229" s="1"/>
      <c r="SN229" s="1"/>
      <c r="SO229" s="1"/>
      <c r="SP229" s="1"/>
      <c r="SQ229" s="1"/>
      <c r="SR229" s="1"/>
      <c r="SS229" s="1"/>
      <c r="ST229" s="1"/>
      <c r="SU229" s="1"/>
      <c r="SV229" s="1"/>
      <c r="SW229" s="1"/>
      <c r="SX229" s="1"/>
      <c r="SY229" s="1"/>
      <c r="SZ229" s="1"/>
      <c r="TA229" s="1"/>
      <c r="TB229" s="1"/>
      <c r="TC229" s="1"/>
      <c r="TD229" s="1"/>
      <c r="TE229" s="1"/>
      <c r="TF229" s="1"/>
      <c r="TG229" s="1"/>
      <c r="TH229" s="1"/>
      <c r="TI229" s="1"/>
      <c r="TJ229" s="1"/>
      <c r="TK229" s="1"/>
      <c r="TL229" s="1"/>
      <c r="TM229" s="1"/>
      <c r="TN229" s="1"/>
      <c r="TO229" s="1"/>
      <c r="TP229" s="1"/>
      <c r="TQ229" s="1"/>
      <c r="TR229" s="1"/>
      <c r="TS229" s="1"/>
      <c r="TT229" s="1"/>
      <c r="TU229" s="1"/>
      <c r="TV229" s="1"/>
      <c r="TW229" s="1"/>
      <c r="TX229" s="1"/>
      <c r="TY229" s="1"/>
      <c r="TZ229" s="1"/>
      <c r="UA229" s="1"/>
      <c r="UB229" s="1"/>
      <c r="UC229" s="1"/>
      <c r="UD229" s="1"/>
      <c r="UE229" s="1"/>
      <c r="UF229" s="1"/>
      <c r="UG229" s="1"/>
      <c r="UH229" s="1"/>
      <c r="UI229" s="1"/>
      <c r="UJ229" s="1"/>
      <c r="UK229" s="1"/>
      <c r="UL229" s="1"/>
      <c r="UM229" s="1"/>
      <c r="UN229" s="1"/>
      <c r="UO229" s="1"/>
      <c r="UP229" s="1"/>
      <c r="UQ229" s="1"/>
      <c r="UR229" s="1"/>
      <c r="US229" s="1"/>
      <c r="UT229" s="1"/>
      <c r="UU229" s="1"/>
      <c r="UV229" s="1"/>
      <c r="UW229" s="1"/>
      <c r="UX229" s="1"/>
      <c r="UY229" s="1"/>
      <c r="UZ229" s="1"/>
      <c r="VA229" s="1"/>
      <c r="VB229" s="1"/>
      <c r="VC229" s="1"/>
    </row>
    <row r="230" spans="1:575" ht="14.25" customHeight="1" x14ac:dyDescent="0.35">
      <c r="A230" s="1"/>
      <c r="B230" s="316" t="s">
        <v>167</v>
      </c>
      <c r="C230" s="154"/>
      <c r="D230" s="154"/>
      <c r="E230" s="154"/>
      <c r="F230" s="154"/>
      <c r="G230" s="155"/>
      <c r="H230" s="310" t="str">
        <f>CLEAN(TRIM(L25))</f>
        <v/>
      </c>
      <c r="I230" s="311"/>
      <c r="J230" s="311"/>
      <c r="K230" s="311"/>
      <c r="L230" s="311"/>
      <c r="M230" s="311"/>
      <c r="N230" s="311"/>
      <c r="O230" s="311"/>
      <c r="P230" s="311"/>
      <c r="Q230" s="311"/>
      <c r="R230" s="311"/>
      <c r="S230" s="311"/>
      <c r="T230" s="311"/>
      <c r="U230" s="311"/>
      <c r="V230" s="311"/>
      <c r="W230" s="311"/>
      <c r="X230" s="311"/>
      <c r="Y230" s="311"/>
      <c r="Z230" s="311"/>
      <c r="AA230" s="311"/>
      <c r="AB230" s="312"/>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c r="JL230" s="1"/>
      <c r="JM230" s="1"/>
      <c r="JN230" s="1"/>
      <c r="JO230" s="1"/>
      <c r="JP230" s="1"/>
      <c r="JQ230" s="1"/>
      <c r="JR230" s="1"/>
      <c r="JS230" s="1"/>
      <c r="JT230" s="1"/>
      <c r="JU230" s="1"/>
      <c r="JV230" s="1"/>
      <c r="JW230" s="1"/>
      <c r="JX230" s="1"/>
      <c r="JY230" s="1"/>
      <c r="JZ230" s="1"/>
      <c r="KA230" s="1"/>
      <c r="KB230" s="1"/>
      <c r="KC230" s="1"/>
      <c r="KD230" s="1"/>
      <c r="KE230" s="1"/>
      <c r="KF230" s="1"/>
      <c r="KG230" s="1"/>
      <c r="KH230" s="1"/>
      <c r="KI230" s="1"/>
      <c r="KJ230" s="1"/>
      <c r="KK230" s="1"/>
      <c r="KL230" s="1"/>
      <c r="KM230" s="1"/>
      <c r="KN230" s="1"/>
      <c r="KO230" s="1"/>
      <c r="KP230" s="1"/>
      <c r="KQ230" s="1"/>
      <c r="KR230" s="1"/>
      <c r="KS230" s="1"/>
      <c r="KT230" s="1"/>
      <c r="KU230" s="1"/>
      <c r="KV230" s="1"/>
      <c r="KW230" s="1"/>
      <c r="KX230" s="1"/>
      <c r="KY230" s="1"/>
      <c r="KZ230" s="1"/>
      <c r="LA230" s="1"/>
      <c r="LB230" s="1"/>
      <c r="LC230" s="1"/>
      <c r="LD230" s="1"/>
      <c r="LE230" s="1"/>
      <c r="LF230" s="1"/>
      <c r="LG230" s="1"/>
      <c r="LH230" s="1"/>
      <c r="LI230" s="1"/>
      <c r="LJ230" s="1"/>
      <c r="LK230" s="1"/>
      <c r="LL230" s="1"/>
      <c r="LM230" s="1"/>
      <c r="LN230" s="1"/>
      <c r="LO230" s="1"/>
      <c r="LP230" s="1"/>
      <c r="LQ230" s="1"/>
      <c r="LR230" s="1"/>
      <c r="LS230" s="1"/>
      <c r="LT230" s="1"/>
      <c r="LU230" s="1"/>
      <c r="LV230" s="1"/>
      <c r="LW230" s="1"/>
      <c r="LX230" s="1"/>
      <c r="LY230" s="1"/>
      <c r="LZ230" s="1"/>
      <c r="MA230" s="1"/>
      <c r="MB230" s="1"/>
      <c r="MC230" s="1"/>
      <c r="MD230" s="1"/>
      <c r="ME230" s="1"/>
      <c r="MF230" s="1"/>
      <c r="MG230" s="1"/>
      <c r="MH230" s="1"/>
      <c r="MI230" s="1"/>
      <c r="MJ230" s="1"/>
      <c r="MK230" s="1"/>
      <c r="ML230" s="1"/>
      <c r="MM230" s="1"/>
      <c r="MN230" s="1"/>
      <c r="MO230" s="1"/>
      <c r="MP230" s="1"/>
      <c r="MQ230" s="1"/>
      <c r="MR230" s="1"/>
      <c r="MS230" s="1"/>
      <c r="MT230" s="1"/>
      <c r="MU230" s="1"/>
      <c r="MV230" s="1"/>
      <c r="MW230" s="1"/>
      <c r="MX230" s="1"/>
      <c r="MY230" s="1"/>
      <c r="MZ230" s="1"/>
      <c r="NA230" s="1"/>
      <c r="NB230" s="1"/>
      <c r="NC230" s="1"/>
      <c r="ND230" s="1"/>
      <c r="NE230" s="1"/>
      <c r="NF230" s="1"/>
      <c r="NG230" s="1"/>
      <c r="NH230" s="1"/>
      <c r="NI230" s="1"/>
      <c r="NJ230" s="1"/>
      <c r="NK230" s="1"/>
      <c r="NL230" s="1"/>
      <c r="NM230" s="1"/>
      <c r="NN230" s="1"/>
      <c r="NO230" s="1"/>
      <c r="NP230" s="1"/>
      <c r="NQ230" s="1"/>
      <c r="NR230" s="1"/>
      <c r="NS230" s="1"/>
      <c r="NT230" s="1"/>
      <c r="NU230" s="1"/>
      <c r="NV230" s="1"/>
      <c r="NW230" s="1"/>
      <c r="NX230" s="1"/>
      <c r="NY230" s="1"/>
      <c r="NZ230" s="1"/>
      <c r="OA230" s="1"/>
      <c r="OB230" s="1"/>
      <c r="OC230" s="1"/>
      <c r="OD230" s="1"/>
      <c r="OE230" s="1"/>
      <c r="OF230" s="1"/>
      <c r="OG230" s="1"/>
      <c r="OH230" s="1"/>
      <c r="OI230" s="1"/>
      <c r="OJ230" s="1"/>
      <c r="OK230" s="1"/>
      <c r="OL230" s="1"/>
      <c r="OM230" s="1"/>
      <c r="ON230" s="1"/>
      <c r="OO230" s="1"/>
      <c r="OP230" s="1"/>
      <c r="OQ230" s="1"/>
      <c r="OR230" s="1"/>
      <c r="OS230" s="1"/>
      <c r="OT230" s="1"/>
      <c r="OU230" s="1"/>
      <c r="OV230" s="1"/>
      <c r="OW230" s="1"/>
      <c r="OX230" s="1"/>
      <c r="OY230" s="1"/>
      <c r="OZ230" s="1"/>
      <c r="PA230" s="1"/>
      <c r="PB230" s="1"/>
      <c r="PC230" s="1"/>
      <c r="PD230" s="1"/>
      <c r="PE230" s="1"/>
      <c r="PF230" s="1"/>
      <c r="PG230" s="1"/>
      <c r="PH230" s="1"/>
      <c r="PI230" s="1"/>
      <c r="PJ230" s="1"/>
      <c r="PK230" s="1"/>
      <c r="PL230" s="1"/>
      <c r="PM230" s="1"/>
      <c r="PN230" s="1"/>
      <c r="PO230" s="1"/>
      <c r="PP230" s="1"/>
      <c r="PQ230" s="1"/>
      <c r="PR230" s="1"/>
      <c r="PS230" s="1"/>
      <c r="PT230" s="1"/>
      <c r="PU230" s="1"/>
      <c r="PV230" s="1"/>
      <c r="PW230" s="1"/>
      <c r="PX230" s="1"/>
      <c r="PY230" s="1"/>
      <c r="PZ230" s="1"/>
      <c r="QA230" s="1"/>
      <c r="QB230" s="1"/>
      <c r="QC230" s="1"/>
      <c r="QD230" s="1"/>
      <c r="QE230" s="1"/>
      <c r="QF230" s="1"/>
      <c r="QG230" s="1"/>
      <c r="QH230" s="1"/>
      <c r="QI230" s="1"/>
      <c r="QJ230" s="1"/>
      <c r="QK230" s="1"/>
      <c r="QL230" s="1"/>
      <c r="QM230" s="1"/>
      <c r="QN230" s="1"/>
      <c r="QO230" s="1"/>
      <c r="QP230" s="1"/>
      <c r="QQ230" s="1"/>
      <c r="QR230" s="1"/>
      <c r="QS230" s="1"/>
      <c r="QT230" s="1"/>
      <c r="QU230" s="1"/>
      <c r="QV230" s="1"/>
      <c r="QW230" s="1"/>
      <c r="QX230" s="1"/>
      <c r="QY230" s="1"/>
      <c r="QZ230" s="1"/>
      <c r="RA230" s="1"/>
      <c r="RB230" s="1"/>
      <c r="RC230" s="1"/>
      <c r="RD230" s="1"/>
      <c r="RE230" s="1"/>
      <c r="RF230" s="1"/>
      <c r="RG230" s="1"/>
      <c r="RH230" s="1"/>
      <c r="RI230" s="1"/>
      <c r="RJ230" s="1"/>
      <c r="RK230" s="1"/>
      <c r="RL230" s="1"/>
      <c r="RM230" s="1"/>
      <c r="RN230" s="1"/>
      <c r="RO230" s="1"/>
      <c r="RP230" s="1"/>
      <c r="RQ230" s="1"/>
      <c r="RR230" s="1"/>
      <c r="RS230" s="1"/>
      <c r="RT230" s="1"/>
      <c r="RU230" s="1"/>
      <c r="RV230" s="1"/>
      <c r="RW230" s="1"/>
      <c r="RX230" s="1"/>
      <c r="RY230" s="1"/>
      <c r="RZ230" s="1"/>
      <c r="SA230" s="1"/>
      <c r="SB230" s="1"/>
      <c r="SC230" s="1"/>
      <c r="SD230" s="1"/>
      <c r="SE230" s="1"/>
      <c r="SF230" s="1"/>
      <c r="SG230" s="1"/>
      <c r="SH230" s="1"/>
      <c r="SI230" s="1"/>
      <c r="SJ230" s="1"/>
      <c r="SK230" s="1"/>
      <c r="SL230" s="1"/>
      <c r="SM230" s="1"/>
      <c r="SN230" s="1"/>
      <c r="SO230" s="1"/>
      <c r="SP230" s="1"/>
      <c r="SQ230" s="1"/>
      <c r="SR230" s="1"/>
      <c r="SS230" s="1"/>
      <c r="ST230" s="1"/>
      <c r="SU230" s="1"/>
      <c r="SV230" s="1"/>
      <c r="SW230" s="1"/>
      <c r="SX230" s="1"/>
      <c r="SY230" s="1"/>
      <c r="SZ230" s="1"/>
      <c r="TA230" s="1"/>
      <c r="TB230" s="1"/>
      <c r="TC230" s="1"/>
      <c r="TD230" s="1"/>
      <c r="TE230" s="1"/>
      <c r="TF230" s="1"/>
      <c r="TG230" s="1"/>
      <c r="TH230" s="1"/>
      <c r="TI230" s="1"/>
      <c r="TJ230" s="1"/>
      <c r="TK230" s="1"/>
      <c r="TL230" s="1"/>
      <c r="TM230" s="1"/>
      <c r="TN230" s="1"/>
      <c r="TO230" s="1"/>
      <c r="TP230" s="1"/>
      <c r="TQ230" s="1"/>
      <c r="TR230" s="1"/>
      <c r="TS230" s="1"/>
      <c r="TT230" s="1"/>
      <c r="TU230" s="1"/>
      <c r="TV230" s="1"/>
      <c r="TW230" s="1"/>
      <c r="TX230" s="1"/>
      <c r="TY230" s="1"/>
      <c r="TZ230" s="1"/>
      <c r="UA230" s="1"/>
      <c r="UB230" s="1"/>
      <c r="UC230" s="1"/>
      <c r="UD230" s="1"/>
      <c r="UE230" s="1"/>
      <c r="UF230" s="1"/>
      <c r="UG230" s="1"/>
      <c r="UH230" s="1"/>
      <c r="UI230" s="1"/>
      <c r="UJ230" s="1"/>
      <c r="UK230" s="1"/>
      <c r="UL230" s="1"/>
      <c r="UM230" s="1"/>
      <c r="UN230" s="1"/>
      <c r="UO230" s="1"/>
      <c r="UP230" s="1"/>
      <c r="UQ230" s="1"/>
      <c r="UR230" s="1"/>
      <c r="US230" s="1"/>
      <c r="UT230" s="1"/>
      <c r="UU230" s="1"/>
      <c r="UV230" s="1"/>
      <c r="UW230" s="1"/>
      <c r="UX230" s="1"/>
      <c r="UY230" s="1"/>
      <c r="UZ230" s="1"/>
      <c r="VA230" s="1"/>
      <c r="VB230" s="1"/>
      <c r="VC230" s="1"/>
    </row>
    <row r="231" spans="1:575" ht="14.25" customHeight="1" x14ac:dyDescent="0.35">
      <c r="A231" s="1"/>
      <c r="B231" s="156"/>
      <c r="C231" s="157"/>
      <c r="D231" s="157"/>
      <c r="E231" s="157"/>
      <c r="F231" s="157"/>
      <c r="G231" s="158"/>
      <c r="H231" s="313"/>
      <c r="I231" s="314"/>
      <c r="J231" s="314"/>
      <c r="K231" s="314"/>
      <c r="L231" s="314"/>
      <c r="M231" s="314"/>
      <c r="N231" s="314"/>
      <c r="O231" s="314"/>
      <c r="P231" s="314"/>
      <c r="Q231" s="314"/>
      <c r="R231" s="314"/>
      <c r="S231" s="314"/>
      <c r="T231" s="314"/>
      <c r="U231" s="314"/>
      <c r="V231" s="314"/>
      <c r="W231" s="314"/>
      <c r="X231" s="314"/>
      <c r="Y231" s="314"/>
      <c r="Z231" s="314"/>
      <c r="AA231" s="314"/>
      <c r="AB231" s="315"/>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c r="JL231" s="1"/>
      <c r="JM231" s="1"/>
      <c r="JN231" s="1"/>
      <c r="JO231" s="1"/>
      <c r="JP231" s="1"/>
      <c r="JQ231" s="1"/>
      <c r="JR231" s="1"/>
      <c r="JS231" s="1"/>
      <c r="JT231" s="1"/>
      <c r="JU231" s="1"/>
      <c r="JV231" s="1"/>
      <c r="JW231" s="1"/>
      <c r="JX231" s="1"/>
      <c r="JY231" s="1"/>
      <c r="JZ231" s="1"/>
      <c r="KA231" s="1"/>
      <c r="KB231" s="1"/>
      <c r="KC231" s="1"/>
      <c r="KD231" s="1"/>
      <c r="KE231" s="1"/>
      <c r="KF231" s="1"/>
      <c r="KG231" s="1"/>
      <c r="KH231" s="1"/>
      <c r="KI231" s="1"/>
      <c r="KJ231" s="1"/>
      <c r="KK231" s="1"/>
      <c r="KL231" s="1"/>
      <c r="KM231" s="1"/>
      <c r="KN231" s="1"/>
      <c r="KO231" s="1"/>
      <c r="KP231" s="1"/>
      <c r="KQ231" s="1"/>
      <c r="KR231" s="1"/>
      <c r="KS231" s="1"/>
      <c r="KT231" s="1"/>
      <c r="KU231" s="1"/>
      <c r="KV231" s="1"/>
      <c r="KW231" s="1"/>
      <c r="KX231" s="1"/>
      <c r="KY231" s="1"/>
      <c r="KZ231" s="1"/>
      <c r="LA231" s="1"/>
      <c r="LB231" s="1"/>
      <c r="LC231" s="1"/>
      <c r="LD231" s="1"/>
      <c r="LE231" s="1"/>
      <c r="LF231" s="1"/>
      <c r="LG231" s="1"/>
      <c r="LH231" s="1"/>
      <c r="LI231" s="1"/>
      <c r="LJ231" s="1"/>
      <c r="LK231" s="1"/>
      <c r="LL231" s="1"/>
      <c r="LM231" s="1"/>
      <c r="LN231" s="1"/>
      <c r="LO231" s="1"/>
      <c r="LP231" s="1"/>
      <c r="LQ231" s="1"/>
      <c r="LR231" s="1"/>
      <c r="LS231" s="1"/>
      <c r="LT231" s="1"/>
      <c r="LU231" s="1"/>
      <c r="LV231" s="1"/>
      <c r="LW231" s="1"/>
      <c r="LX231" s="1"/>
      <c r="LY231" s="1"/>
      <c r="LZ231" s="1"/>
      <c r="MA231" s="1"/>
      <c r="MB231" s="1"/>
      <c r="MC231" s="1"/>
      <c r="MD231" s="1"/>
      <c r="ME231" s="1"/>
      <c r="MF231" s="1"/>
      <c r="MG231" s="1"/>
      <c r="MH231" s="1"/>
      <c r="MI231" s="1"/>
      <c r="MJ231" s="1"/>
      <c r="MK231" s="1"/>
      <c r="ML231" s="1"/>
      <c r="MM231" s="1"/>
      <c r="MN231" s="1"/>
      <c r="MO231" s="1"/>
      <c r="MP231" s="1"/>
      <c r="MQ231" s="1"/>
      <c r="MR231" s="1"/>
      <c r="MS231" s="1"/>
      <c r="MT231" s="1"/>
      <c r="MU231" s="1"/>
      <c r="MV231" s="1"/>
      <c r="MW231" s="1"/>
      <c r="MX231" s="1"/>
      <c r="MY231" s="1"/>
      <c r="MZ231" s="1"/>
      <c r="NA231" s="1"/>
      <c r="NB231" s="1"/>
      <c r="NC231" s="1"/>
      <c r="ND231" s="1"/>
      <c r="NE231" s="1"/>
      <c r="NF231" s="1"/>
      <c r="NG231" s="1"/>
      <c r="NH231" s="1"/>
      <c r="NI231" s="1"/>
      <c r="NJ231" s="1"/>
      <c r="NK231" s="1"/>
      <c r="NL231" s="1"/>
      <c r="NM231" s="1"/>
      <c r="NN231" s="1"/>
      <c r="NO231" s="1"/>
      <c r="NP231" s="1"/>
      <c r="NQ231" s="1"/>
      <c r="NR231" s="1"/>
      <c r="NS231" s="1"/>
      <c r="NT231" s="1"/>
      <c r="NU231" s="1"/>
      <c r="NV231" s="1"/>
      <c r="NW231" s="1"/>
      <c r="NX231" s="1"/>
      <c r="NY231" s="1"/>
      <c r="NZ231" s="1"/>
      <c r="OA231" s="1"/>
      <c r="OB231" s="1"/>
      <c r="OC231" s="1"/>
      <c r="OD231" s="1"/>
      <c r="OE231" s="1"/>
      <c r="OF231" s="1"/>
      <c r="OG231" s="1"/>
      <c r="OH231" s="1"/>
      <c r="OI231" s="1"/>
      <c r="OJ231" s="1"/>
      <c r="OK231" s="1"/>
      <c r="OL231" s="1"/>
      <c r="OM231" s="1"/>
      <c r="ON231" s="1"/>
      <c r="OO231" s="1"/>
      <c r="OP231" s="1"/>
      <c r="OQ231" s="1"/>
      <c r="OR231" s="1"/>
      <c r="OS231" s="1"/>
      <c r="OT231" s="1"/>
      <c r="OU231" s="1"/>
      <c r="OV231" s="1"/>
      <c r="OW231" s="1"/>
      <c r="OX231" s="1"/>
      <c r="OY231" s="1"/>
      <c r="OZ231" s="1"/>
      <c r="PA231" s="1"/>
      <c r="PB231" s="1"/>
      <c r="PC231" s="1"/>
      <c r="PD231" s="1"/>
      <c r="PE231" s="1"/>
      <c r="PF231" s="1"/>
      <c r="PG231" s="1"/>
      <c r="PH231" s="1"/>
      <c r="PI231" s="1"/>
      <c r="PJ231" s="1"/>
      <c r="PK231" s="1"/>
      <c r="PL231" s="1"/>
      <c r="PM231" s="1"/>
      <c r="PN231" s="1"/>
      <c r="PO231" s="1"/>
      <c r="PP231" s="1"/>
      <c r="PQ231" s="1"/>
      <c r="PR231" s="1"/>
      <c r="PS231" s="1"/>
      <c r="PT231" s="1"/>
      <c r="PU231" s="1"/>
      <c r="PV231" s="1"/>
      <c r="PW231" s="1"/>
      <c r="PX231" s="1"/>
      <c r="PY231" s="1"/>
      <c r="PZ231" s="1"/>
      <c r="QA231" s="1"/>
      <c r="QB231" s="1"/>
      <c r="QC231" s="1"/>
      <c r="QD231" s="1"/>
      <c r="QE231" s="1"/>
      <c r="QF231" s="1"/>
      <c r="QG231" s="1"/>
      <c r="QH231" s="1"/>
      <c r="QI231" s="1"/>
      <c r="QJ231" s="1"/>
      <c r="QK231" s="1"/>
      <c r="QL231" s="1"/>
      <c r="QM231" s="1"/>
      <c r="QN231" s="1"/>
      <c r="QO231" s="1"/>
      <c r="QP231" s="1"/>
      <c r="QQ231" s="1"/>
      <c r="QR231" s="1"/>
      <c r="QS231" s="1"/>
      <c r="QT231" s="1"/>
      <c r="QU231" s="1"/>
      <c r="QV231" s="1"/>
      <c r="QW231" s="1"/>
      <c r="QX231" s="1"/>
      <c r="QY231" s="1"/>
      <c r="QZ231" s="1"/>
      <c r="RA231" s="1"/>
      <c r="RB231" s="1"/>
      <c r="RC231" s="1"/>
      <c r="RD231" s="1"/>
      <c r="RE231" s="1"/>
      <c r="RF231" s="1"/>
      <c r="RG231" s="1"/>
      <c r="RH231" s="1"/>
      <c r="RI231" s="1"/>
      <c r="RJ231" s="1"/>
      <c r="RK231" s="1"/>
      <c r="RL231" s="1"/>
      <c r="RM231" s="1"/>
      <c r="RN231" s="1"/>
      <c r="RO231" s="1"/>
      <c r="RP231" s="1"/>
      <c r="RQ231" s="1"/>
      <c r="RR231" s="1"/>
      <c r="RS231" s="1"/>
      <c r="RT231" s="1"/>
      <c r="RU231" s="1"/>
      <c r="RV231" s="1"/>
      <c r="RW231" s="1"/>
      <c r="RX231" s="1"/>
      <c r="RY231" s="1"/>
      <c r="RZ231" s="1"/>
      <c r="SA231" s="1"/>
      <c r="SB231" s="1"/>
      <c r="SC231" s="1"/>
      <c r="SD231" s="1"/>
      <c r="SE231" s="1"/>
      <c r="SF231" s="1"/>
      <c r="SG231" s="1"/>
      <c r="SH231" s="1"/>
      <c r="SI231" s="1"/>
      <c r="SJ231" s="1"/>
      <c r="SK231" s="1"/>
      <c r="SL231" s="1"/>
      <c r="SM231" s="1"/>
      <c r="SN231" s="1"/>
      <c r="SO231" s="1"/>
      <c r="SP231" s="1"/>
      <c r="SQ231" s="1"/>
      <c r="SR231" s="1"/>
      <c r="SS231" s="1"/>
      <c r="ST231" s="1"/>
      <c r="SU231" s="1"/>
      <c r="SV231" s="1"/>
      <c r="SW231" s="1"/>
      <c r="SX231" s="1"/>
      <c r="SY231" s="1"/>
      <c r="SZ231" s="1"/>
      <c r="TA231" s="1"/>
      <c r="TB231" s="1"/>
      <c r="TC231" s="1"/>
      <c r="TD231" s="1"/>
      <c r="TE231" s="1"/>
      <c r="TF231" s="1"/>
      <c r="TG231" s="1"/>
      <c r="TH231" s="1"/>
      <c r="TI231" s="1"/>
      <c r="TJ231" s="1"/>
      <c r="TK231" s="1"/>
      <c r="TL231" s="1"/>
      <c r="TM231" s="1"/>
      <c r="TN231" s="1"/>
      <c r="TO231" s="1"/>
      <c r="TP231" s="1"/>
      <c r="TQ231" s="1"/>
      <c r="TR231" s="1"/>
      <c r="TS231" s="1"/>
      <c r="TT231" s="1"/>
      <c r="TU231" s="1"/>
      <c r="TV231" s="1"/>
      <c r="TW231" s="1"/>
      <c r="TX231" s="1"/>
      <c r="TY231" s="1"/>
      <c r="TZ231" s="1"/>
      <c r="UA231" s="1"/>
      <c r="UB231" s="1"/>
      <c r="UC231" s="1"/>
      <c r="UD231" s="1"/>
      <c r="UE231" s="1"/>
      <c r="UF231" s="1"/>
      <c r="UG231" s="1"/>
      <c r="UH231" s="1"/>
      <c r="UI231" s="1"/>
      <c r="UJ231" s="1"/>
      <c r="UK231" s="1"/>
      <c r="UL231" s="1"/>
      <c r="UM231" s="1"/>
      <c r="UN231" s="1"/>
      <c r="UO231" s="1"/>
      <c r="UP231" s="1"/>
      <c r="UQ231" s="1"/>
      <c r="UR231" s="1"/>
      <c r="US231" s="1"/>
      <c r="UT231" s="1"/>
      <c r="UU231" s="1"/>
      <c r="UV231" s="1"/>
      <c r="UW231" s="1"/>
      <c r="UX231" s="1"/>
      <c r="UY231" s="1"/>
      <c r="UZ231" s="1"/>
      <c r="VA231" s="1"/>
      <c r="VB231" s="1"/>
      <c r="VC231" s="1"/>
    </row>
    <row r="232" spans="1:575" ht="14.25" customHeight="1" x14ac:dyDescent="0.35">
      <c r="A232" s="1"/>
      <c r="B232" s="317" t="s">
        <v>168</v>
      </c>
      <c r="C232" s="154"/>
      <c r="D232" s="154"/>
      <c r="E232" s="154"/>
      <c r="F232" s="154"/>
      <c r="G232" s="155"/>
      <c r="H232" s="328" t="str">
        <f>CLEAN(TRIM(K26))</f>
        <v/>
      </c>
      <c r="I232" s="154"/>
      <c r="J232" s="154"/>
      <c r="K232" s="154"/>
      <c r="L232" s="154"/>
      <c r="M232" s="154"/>
      <c r="N232" s="154"/>
      <c r="O232" s="154"/>
      <c r="P232" s="154"/>
      <c r="Q232" s="154"/>
      <c r="R232" s="154"/>
      <c r="S232" s="154"/>
      <c r="T232" s="322" t="s">
        <v>169</v>
      </c>
      <c r="U232" s="323"/>
      <c r="V232" s="323"/>
      <c r="W232" s="324"/>
      <c r="X232" s="309" t="s">
        <v>214</v>
      </c>
      <c r="Y232" s="154"/>
      <c r="Z232" s="155"/>
      <c r="AA232" s="256" t="str">
        <f>CLEAN(TRIM(E3))</f>
        <v/>
      </c>
      <c r="AB232" s="155"/>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c r="JL232" s="1"/>
      <c r="JM232" s="1"/>
      <c r="JN232" s="1"/>
      <c r="JO232" s="1"/>
      <c r="JP232" s="1"/>
      <c r="JQ232" s="1"/>
      <c r="JR232" s="1"/>
      <c r="JS232" s="1"/>
      <c r="JT232" s="1"/>
      <c r="JU232" s="1"/>
      <c r="JV232" s="1"/>
      <c r="JW232" s="1"/>
      <c r="JX232" s="1"/>
      <c r="JY232" s="1"/>
      <c r="JZ232" s="1"/>
      <c r="KA232" s="1"/>
      <c r="KB232" s="1"/>
      <c r="KC232" s="1"/>
      <c r="KD232" s="1"/>
      <c r="KE232" s="1"/>
      <c r="KF232" s="1"/>
      <c r="KG232" s="1"/>
      <c r="KH232" s="1"/>
      <c r="KI232" s="1"/>
      <c r="KJ232" s="1"/>
      <c r="KK232" s="1"/>
      <c r="KL232" s="1"/>
      <c r="KM232" s="1"/>
      <c r="KN232" s="1"/>
      <c r="KO232" s="1"/>
      <c r="KP232" s="1"/>
      <c r="KQ232" s="1"/>
      <c r="KR232" s="1"/>
      <c r="KS232" s="1"/>
      <c r="KT232" s="1"/>
      <c r="KU232" s="1"/>
      <c r="KV232" s="1"/>
      <c r="KW232" s="1"/>
      <c r="KX232" s="1"/>
      <c r="KY232" s="1"/>
      <c r="KZ232" s="1"/>
      <c r="LA232" s="1"/>
      <c r="LB232" s="1"/>
      <c r="LC232" s="1"/>
      <c r="LD232" s="1"/>
      <c r="LE232" s="1"/>
      <c r="LF232" s="1"/>
      <c r="LG232" s="1"/>
      <c r="LH232" s="1"/>
      <c r="LI232" s="1"/>
      <c r="LJ232" s="1"/>
      <c r="LK232" s="1"/>
      <c r="LL232" s="1"/>
      <c r="LM232" s="1"/>
      <c r="LN232" s="1"/>
      <c r="LO232" s="1"/>
      <c r="LP232" s="1"/>
      <c r="LQ232" s="1"/>
      <c r="LR232" s="1"/>
      <c r="LS232" s="1"/>
      <c r="LT232" s="1"/>
      <c r="LU232" s="1"/>
      <c r="LV232" s="1"/>
      <c r="LW232" s="1"/>
      <c r="LX232" s="1"/>
      <c r="LY232" s="1"/>
      <c r="LZ232" s="1"/>
      <c r="MA232" s="1"/>
      <c r="MB232" s="1"/>
      <c r="MC232" s="1"/>
      <c r="MD232" s="1"/>
      <c r="ME232" s="1"/>
      <c r="MF232" s="1"/>
      <c r="MG232" s="1"/>
      <c r="MH232" s="1"/>
      <c r="MI232" s="1"/>
      <c r="MJ232" s="1"/>
      <c r="MK232" s="1"/>
      <c r="ML232" s="1"/>
      <c r="MM232" s="1"/>
      <c r="MN232" s="1"/>
      <c r="MO232" s="1"/>
      <c r="MP232" s="1"/>
      <c r="MQ232" s="1"/>
      <c r="MR232" s="1"/>
      <c r="MS232" s="1"/>
      <c r="MT232" s="1"/>
      <c r="MU232" s="1"/>
      <c r="MV232" s="1"/>
      <c r="MW232" s="1"/>
      <c r="MX232" s="1"/>
      <c r="MY232" s="1"/>
      <c r="MZ232" s="1"/>
      <c r="NA232" s="1"/>
      <c r="NB232" s="1"/>
      <c r="NC232" s="1"/>
      <c r="ND232" s="1"/>
      <c r="NE232" s="1"/>
      <c r="NF232" s="1"/>
      <c r="NG232" s="1"/>
      <c r="NH232" s="1"/>
      <c r="NI232" s="1"/>
      <c r="NJ232" s="1"/>
      <c r="NK232" s="1"/>
      <c r="NL232" s="1"/>
      <c r="NM232" s="1"/>
      <c r="NN232" s="1"/>
      <c r="NO232" s="1"/>
      <c r="NP232" s="1"/>
      <c r="NQ232" s="1"/>
      <c r="NR232" s="1"/>
      <c r="NS232" s="1"/>
      <c r="NT232" s="1"/>
      <c r="NU232" s="1"/>
      <c r="NV232" s="1"/>
      <c r="NW232" s="1"/>
      <c r="NX232" s="1"/>
      <c r="NY232" s="1"/>
      <c r="NZ232" s="1"/>
      <c r="OA232" s="1"/>
      <c r="OB232" s="1"/>
      <c r="OC232" s="1"/>
      <c r="OD232" s="1"/>
      <c r="OE232" s="1"/>
      <c r="OF232" s="1"/>
      <c r="OG232" s="1"/>
      <c r="OH232" s="1"/>
      <c r="OI232" s="1"/>
      <c r="OJ232" s="1"/>
      <c r="OK232" s="1"/>
      <c r="OL232" s="1"/>
      <c r="OM232" s="1"/>
      <c r="ON232" s="1"/>
      <c r="OO232" s="1"/>
      <c r="OP232" s="1"/>
      <c r="OQ232" s="1"/>
      <c r="OR232" s="1"/>
      <c r="OS232" s="1"/>
      <c r="OT232" s="1"/>
      <c r="OU232" s="1"/>
      <c r="OV232" s="1"/>
      <c r="OW232" s="1"/>
      <c r="OX232" s="1"/>
      <c r="OY232" s="1"/>
      <c r="OZ232" s="1"/>
      <c r="PA232" s="1"/>
      <c r="PB232" s="1"/>
      <c r="PC232" s="1"/>
      <c r="PD232" s="1"/>
      <c r="PE232" s="1"/>
      <c r="PF232" s="1"/>
      <c r="PG232" s="1"/>
      <c r="PH232" s="1"/>
      <c r="PI232" s="1"/>
      <c r="PJ232" s="1"/>
      <c r="PK232" s="1"/>
      <c r="PL232" s="1"/>
      <c r="PM232" s="1"/>
      <c r="PN232" s="1"/>
      <c r="PO232" s="1"/>
      <c r="PP232" s="1"/>
      <c r="PQ232" s="1"/>
      <c r="PR232" s="1"/>
      <c r="PS232" s="1"/>
      <c r="PT232" s="1"/>
      <c r="PU232" s="1"/>
      <c r="PV232" s="1"/>
      <c r="PW232" s="1"/>
      <c r="PX232" s="1"/>
      <c r="PY232" s="1"/>
      <c r="PZ232" s="1"/>
      <c r="QA232" s="1"/>
      <c r="QB232" s="1"/>
      <c r="QC232" s="1"/>
      <c r="QD232" s="1"/>
      <c r="QE232" s="1"/>
      <c r="QF232" s="1"/>
      <c r="QG232" s="1"/>
      <c r="QH232" s="1"/>
      <c r="QI232" s="1"/>
      <c r="QJ232" s="1"/>
      <c r="QK232" s="1"/>
      <c r="QL232" s="1"/>
      <c r="QM232" s="1"/>
      <c r="QN232" s="1"/>
      <c r="QO232" s="1"/>
      <c r="QP232" s="1"/>
      <c r="QQ232" s="1"/>
      <c r="QR232" s="1"/>
      <c r="QS232" s="1"/>
      <c r="QT232" s="1"/>
      <c r="QU232" s="1"/>
      <c r="QV232" s="1"/>
      <c r="QW232" s="1"/>
      <c r="QX232" s="1"/>
      <c r="QY232" s="1"/>
      <c r="QZ232" s="1"/>
      <c r="RA232" s="1"/>
      <c r="RB232" s="1"/>
      <c r="RC232" s="1"/>
      <c r="RD232" s="1"/>
      <c r="RE232" s="1"/>
      <c r="RF232" s="1"/>
      <c r="RG232" s="1"/>
      <c r="RH232" s="1"/>
      <c r="RI232" s="1"/>
      <c r="RJ232" s="1"/>
      <c r="RK232" s="1"/>
      <c r="RL232" s="1"/>
      <c r="RM232" s="1"/>
      <c r="RN232" s="1"/>
      <c r="RO232" s="1"/>
      <c r="RP232" s="1"/>
      <c r="RQ232" s="1"/>
      <c r="RR232" s="1"/>
      <c r="RS232" s="1"/>
      <c r="RT232" s="1"/>
      <c r="RU232" s="1"/>
      <c r="RV232" s="1"/>
      <c r="RW232" s="1"/>
      <c r="RX232" s="1"/>
      <c r="RY232" s="1"/>
      <c r="RZ232" s="1"/>
      <c r="SA232" s="1"/>
      <c r="SB232" s="1"/>
      <c r="SC232" s="1"/>
      <c r="SD232" s="1"/>
      <c r="SE232" s="1"/>
      <c r="SF232" s="1"/>
      <c r="SG232" s="1"/>
      <c r="SH232" s="1"/>
      <c r="SI232" s="1"/>
      <c r="SJ232" s="1"/>
      <c r="SK232" s="1"/>
      <c r="SL232" s="1"/>
      <c r="SM232" s="1"/>
      <c r="SN232" s="1"/>
      <c r="SO232" s="1"/>
      <c r="SP232" s="1"/>
      <c r="SQ232" s="1"/>
      <c r="SR232" s="1"/>
      <c r="SS232" s="1"/>
      <c r="ST232" s="1"/>
      <c r="SU232" s="1"/>
      <c r="SV232" s="1"/>
      <c r="SW232" s="1"/>
      <c r="SX232" s="1"/>
      <c r="SY232" s="1"/>
      <c r="SZ232" s="1"/>
      <c r="TA232" s="1"/>
      <c r="TB232" s="1"/>
      <c r="TC232" s="1"/>
      <c r="TD232" s="1"/>
      <c r="TE232" s="1"/>
      <c r="TF232" s="1"/>
      <c r="TG232" s="1"/>
      <c r="TH232" s="1"/>
      <c r="TI232" s="1"/>
      <c r="TJ232" s="1"/>
      <c r="TK232" s="1"/>
      <c r="TL232" s="1"/>
      <c r="TM232" s="1"/>
      <c r="TN232" s="1"/>
      <c r="TO232" s="1"/>
      <c r="TP232" s="1"/>
      <c r="TQ232" s="1"/>
      <c r="TR232" s="1"/>
      <c r="TS232" s="1"/>
      <c r="TT232" s="1"/>
      <c r="TU232" s="1"/>
      <c r="TV232" s="1"/>
      <c r="TW232" s="1"/>
      <c r="TX232" s="1"/>
      <c r="TY232" s="1"/>
      <c r="TZ232" s="1"/>
      <c r="UA232" s="1"/>
      <c r="UB232" s="1"/>
      <c r="UC232" s="1"/>
      <c r="UD232" s="1"/>
      <c r="UE232" s="1"/>
      <c r="UF232" s="1"/>
      <c r="UG232" s="1"/>
      <c r="UH232" s="1"/>
      <c r="UI232" s="1"/>
      <c r="UJ232" s="1"/>
      <c r="UK232" s="1"/>
      <c r="UL232" s="1"/>
      <c r="UM232" s="1"/>
      <c r="UN232" s="1"/>
      <c r="UO232" s="1"/>
      <c r="UP232" s="1"/>
      <c r="UQ232" s="1"/>
      <c r="UR232" s="1"/>
      <c r="US232" s="1"/>
      <c r="UT232" s="1"/>
      <c r="UU232" s="1"/>
      <c r="UV232" s="1"/>
      <c r="UW232" s="1"/>
      <c r="UX232" s="1"/>
      <c r="UY232" s="1"/>
      <c r="UZ232" s="1"/>
      <c r="VA232" s="1"/>
      <c r="VB232" s="1"/>
      <c r="VC232" s="1"/>
    </row>
    <row r="233" spans="1:575" ht="14.25" customHeight="1" x14ac:dyDescent="0.35">
      <c r="A233" s="1"/>
      <c r="B233" s="156"/>
      <c r="C233" s="157"/>
      <c r="D233" s="157"/>
      <c r="E233" s="157"/>
      <c r="F233" s="157"/>
      <c r="G233" s="158"/>
      <c r="H233" s="156"/>
      <c r="I233" s="157"/>
      <c r="J233" s="157"/>
      <c r="K233" s="157"/>
      <c r="L233" s="157"/>
      <c r="M233" s="157"/>
      <c r="N233" s="157"/>
      <c r="O233" s="157"/>
      <c r="P233" s="157"/>
      <c r="Q233" s="157"/>
      <c r="R233" s="157"/>
      <c r="S233" s="157"/>
      <c r="T233" s="325"/>
      <c r="U233" s="326"/>
      <c r="V233" s="326"/>
      <c r="W233" s="327"/>
      <c r="X233" s="156"/>
      <c r="Y233" s="157"/>
      <c r="Z233" s="158"/>
      <c r="AA233" s="156"/>
      <c r="AB233" s="158"/>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c r="JL233" s="1"/>
      <c r="JM233" s="1"/>
      <c r="JN233" s="1"/>
      <c r="JO233" s="1"/>
      <c r="JP233" s="1"/>
      <c r="JQ233" s="1"/>
      <c r="JR233" s="1"/>
      <c r="JS233" s="1"/>
      <c r="JT233" s="1"/>
      <c r="JU233" s="1"/>
      <c r="JV233" s="1"/>
      <c r="JW233" s="1"/>
      <c r="JX233" s="1"/>
      <c r="JY233" s="1"/>
      <c r="JZ233" s="1"/>
      <c r="KA233" s="1"/>
      <c r="KB233" s="1"/>
      <c r="KC233" s="1"/>
      <c r="KD233" s="1"/>
      <c r="KE233" s="1"/>
      <c r="KF233" s="1"/>
      <c r="KG233" s="1"/>
      <c r="KH233" s="1"/>
      <c r="KI233" s="1"/>
      <c r="KJ233" s="1"/>
      <c r="KK233" s="1"/>
      <c r="KL233" s="1"/>
      <c r="KM233" s="1"/>
      <c r="KN233" s="1"/>
      <c r="KO233" s="1"/>
      <c r="KP233" s="1"/>
      <c r="KQ233" s="1"/>
      <c r="KR233" s="1"/>
      <c r="KS233" s="1"/>
      <c r="KT233" s="1"/>
      <c r="KU233" s="1"/>
      <c r="KV233" s="1"/>
      <c r="KW233" s="1"/>
      <c r="KX233" s="1"/>
      <c r="KY233" s="1"/>
      <c r="KZ233" s="1"/>
      <c r="LA233" s="1"/>
      <c r="LB233" s="1"/>
      <c r="LC233" s="1"/>
      <c r="LD233" s="1"/>
      <c r="LE233" s="1"/>
      <c r="LF233" s="1"/>
      <c r="LG233" s="1"/>
      <c r="LH233" s="1"/>
      <c r="LI233" s="1"/>
      <c r="LJ233" s="1"/>
      <c r="LK233" s="1"/>
      <c r="LL233" s="1"/>
      <c r="LM233" s="1"/>
      <c r="LN233" s="1"/>
      <c r="LO233" s="1"/>
      <c r="LP233" s="1"/>
      <c r="LQ233" s="1"/>
      <c r="LR233" s="1"/>
      <c r="LS233" s="1"/>
      <c r="LT233" s="1"/>
      <c r="LU233" s="1"/>
      <c r="LV233" s="1"/>
      <c r="LW233" s="1"/>
      <c r="LX233" s="1"/>
      <c r="LY233" s="1"/>
      <c r="LZ233" s="1"/>
      <c r="MA233" s="1"/>
      <c r="MB233" s="1"/>
      <c r="MC233" s="1"/>
      <c r="MD233" s="1"/>
      <c r="ME233" s="1"/>
      <c r="MF233" s="1"/>
      <c r="MG233" s="1"/>
      <c r="MH233" s="1"/>
      <c r="MI233" s="1"/>
      <c r="MJ233" s="1"/>
      <c r="MK233" s="1"/>
      <c r="ML233" s="1"/>
      <c r="MM233" s="1"/>
      <c r="MN233" s="1"/>
      <c r="MO233" s="1"/>
      <c r="MP233" s="1"/>
      <c r="MQ233" s="1"/>
      <c r="MR233" s="1"/>
      <c r="MS233" s="1"/>
      <c r="MT233" s="1"/>
      <c r="MU233" s="1"/>
      <c r="MV233" s="1"/>
      <c r="MW233" s="1"/>
      <c r="MX233" s="1"/>
      <c r="MY233" s="1"/>
      <c r="MZ233" s="1"/>
      <c r="NA233" s="1"/>
      <c r="NB233" s="1"/>
      <c r="NC233" s="1"/>
      <c r="ND233" s="1"/>
      <c r="NE233" s="1"/>
      <c r="NF233" s="1"/>
      <c r="NG233" s="1"/>
      <c r="NH233" s="1"/>
      <c r="NI233" s="1"/>
      <c r="NJ233" s="1"/>
      <c r="NK233" s="1"/>
      <c r="NL233" s="1"/>
      <c r="NM233" s="1"/>
      <c r="NN233" s="1"/>
      <c r="NO233" s="1"/>
      <c r="NP233" s="1"/>
      <c r="NQ233" s="1"/>
      <c r="NR233" s="1"/>
      <c r="NS233" s="1"/>
      <c r="NT233" s="1"/>
      <c r="NU233" s="1"/>
      <c r="NV233" s="1"/>
      <c r="NW233" s="1"/>
      <c r="NX233" s="1"/>
      <c r="NY233" s="1"/>
      <c r="NZ233" s="1"/>
      <c r="OA233" s="1"/>
      <c r="OB233" s="1"/>
      <c r="OC233" s="1"/>
      <c r="OD233" s="1"/>
      <c r="OE233" s="1"/>
      <c r="OF233" s="1"/>
      <c r="OG233" s="1"/>
      <c r="OH233" s="1"/>
      <c r="OI233" s="1"/>
      <c r="OJ233" s="1"/>
      <c r="OK233" s="1"/>
      <c r="OL233" s="1"/>
      <c r="OM233" s="1"/>
      <c r="ON233" s="1"/>
      <c r="OO233" s="1"/>
      <c r="OP233" s="1"/>
      <c r="OQ233" s="1"/>
      <c r="OR233" s="1"/>
      <c r="OS233" s="1"/>
      <c r="OT233" s="1"/>
      <c r="OU233" s="1"/>
      <c r="OV233" s="1"/>
      <c r="OW233" s="1"/>
      <c r="OX233" s="1"/>
      <c r="OY233" s="1"/>
      <c r="OZ233" s="1"/>
      <c r="PA233" s="1"/>
      <c r="PB233" s="1"/>
      <c r="PC233" s="1"/>
      <c r="PD233" s="1"/>
      <c r="PE233" s="1"/>
      <c r="PF233" s="1"/>
      <c r="PG233" s="1"/>
      <c r="PH233" s="1"/>
      <c r="PI233" s="1"/>
      <c r="PJ233" s="1"/>
      <c r="PK233" s="1"/>
      <c r="PL233" s="1"/>
      <c r="PM233" s="1"/>
      <c r="PN233" s="1"/>
      <c r="PO233" s="1"/>
      <c r="PP233" s="1"/>
      <c r="PQ233" s="1"/>
      <c r="PR233" s="1"/>
      <c r="PS233" s="1"/>
      <c r="PT233" s="1"/>
      <c r="PU233" s="1"/>
      <c r="PV233" s="1"/>
      <c r="PW233" s="1"/>
      <c r="PX233" s="1"/>
      <c r="PY233" s="1"/>
      <c r="PZ233" s="1"/>
      <c r="QA233" s="1"/>
      <c r="QB233" s="1"/>
      <c r="QC233" s="1"/>
      <c r="QD233" s="1"/>
      <c r="QE233" s="1"/>
      <c r="QF233" s="1"/>
      <c r="QG233" s="1"/>
      <c r="QH233" s="1"/>
      <c r="QI233" s="1"/>
      <c r="QJ233" s="1"/>
      <c r="QK233" s="1"/>
      <c r="QL233" s="1"/>
      <c r="QM233" s="1"/>
      <c r="QN233" s="1"/>
      <c r="QO233" s="1"/>
      <c r="QP233" s="1"/>
      <c r="QQ233" s="1"/>
      <c r="QR233" s="1"/>
      <c r="QS233" s="1"/>
      <c r="QT233" s="1"/>
      <c r="QU233" s="1"/>
      <c r="QV233" s="1"/>
      <c r="QW233" s="1"/>
      <c r="QX233" s="1"/>
      <c r="QY233" s="1"/>
      <c r="QZ233" s="1"/>
      <c r="RA233" s="1"/>
      <c r="RB233" s="1"/>
      <c r="RC233" s="1"/>
      <c r="RD233" s="1"/>
      <c r="RE233" s="1"/>
      <c r="RF233" s="1"/>
      <c r="RG233" s="1"/>
      <c r="RH233" s="1"/>
      <c r="RI233" s="1"/>
      <c r="RJ233" s="1"/>
      <c r="RK233" s="1"/>
      <c r="RL233" s="1"/>
      <c r="RM233" s="1"/>
      <c r="RN233" s="1"/>
      <c r="RO233" s="1"/>
      <c r="RP233" s="1"/>
      <c r="RQ233" s="1"/>
      <c r="RR233" s="1"/>
      <c r="RS233" s="1"/>
      <c r="RT233" s="1"/>
      <c r="RU233" s="1"/>
      <c r="RV233" s="1"/>
      <c r="RW233" s="1"/>
      <c r="RX233" s="1"/>
      <c r="RY233" s="1"/>
      <c r="RZ233" s="1"/>
      <c r="SA233" s="1"/>
      <c r="SB233" s="1"/>
      <c r="SC233" s="1"/>
      <c r="SD233" s="1"/>
      <c r="SE233" s="1"/>
      <c r="SF233" s="1"/>
      <c r="SG233" s="1"/>
      <c r="SH233" s="1"/>
      <c r="SI233" s="1"/>
      <c r="SJ233" s="1"/>
      <c r="SK233" s="1"/>
      <c r="SL233" s="1"/>
      <c r="SM233" s="1"/>
      <c r="SN233" s="1"/>
      <c r="SO233" s="1"/>
      <c r="SP233" s="1"/>
      <c r="SQ233" s="1"/>
      <c r="SR233" s="1"/>
      <c r="SS233" s="1"/>
      <c r="ST233" s="1"/>
      <c r="SU233" s="1"/>
      <c r="SV233" s="1"/>
      <c r="SW233" s="1"/>
      <c r="SX233" s="1"/>
      <c r="SY233" s="1"/>
      <c r="SZ233" s="1"/>
      <c r="TA233" s="1"/>
      <c r="TB233" s="1"/>
      <c r="TC233" s="1"/>
      <c r="TD233" s="1"/>
      <c r="TE233" s="1"/>
      <c r="TF233" s="1"/>
      <c r="TG233" s="1"/>
      <c r="TH233" s="1"/>
      <c r="TI233" s="1"/>
      <c r="TJ233" s="1"/>
      <c r="TK233" s="1"/>
      <c r="TL233" s="1"/>
      <c r="TM233" s="1"/>
      <c r="TN233" s="1"/>
      <c r="TO233" s="1"/>
      <c r="TP233" s="1"/>
      <c r="TQ233" s="1"/>
      <c r="TR233" s="1"/>
      <c r="TS233" s="1"/>
      <c r="TT233" s="1"/>
      <c r="TU233" s="1"/>
      <c r="TV233" s="1"/>
      <c r="TW233" s="1"/>
      <c r="TX233" s="1"/>
      <c r="TY233" s="1"/>
      <c r="TZ233" s="1"/>
      <c r="UA233" s="1"/>
      <c r="UB233" s="1"/>
      <c r="UC233" s="1"/>
      <c r="UD233" s="1"/>
      <c r="UE233" s="1"/>
      <c r="UF233" s="1"/>
      <c r="UG233" s="1"/>
      <c r="UH233" s="1"/>
      <c r="UI233" s="1"/>
      <c r="UJ233" s="1"/>
      <c r="UK233" s="1"/>
      <c r="UL233" s="1"/>
      <c r="UM233" s="1"/>
      <c r="UN233" s="1"/>
      <c r="UO233" s="1"/>
      <c r="UP233" s="1"/>
      <c r="UQ233" s="1"/>
      <c r="UR233" s="1"/>
      <c r="US233" s="1"/>
      <c r="UT233" s="1"/>
      <c r="UU233" s="1"/>
      <c r="UV233" s="1"/>
      <c r="UW233" s="1"/>
      <c r="UX233" s="1"/>
      <c r="UY233" s="1"/>
      <c r="UZ233" s="1"/>
      <c r="VA233" s="1"/>
      <c r="VB233" s="1"/>
      <c r="VC233" s="1"/>
    </row>
    <row r="234" spans="1:575" ht="14.25" customHeight="1" x14ac:dyDescent="0.35">
      <c r="A234" s="1"/>
      <c r="B234" s="292" t="s">
        <v>170</v>
      </c>
      <c r="C234" s="154"/>
      <c r="D234" s="154"/>
      <c r="E234" s="154"/>
      <c r="F234" s="154"/>
      <c r="G234" s="155"/>
      <c r="H234" s="310" t="str">
        <f>H18 &amp;CHAR(10)&amp;H19</f>
        <v xml:space="preserve">
</v>
      </c>
      <c r="I234" s="311"/>
      <c r="J234" s="311"/>
      <c r="K234" s="311"/>
      <c r="L234" s="311"/>
      <c r="M234" s="311"/>
      <c r="N234" s="311"/>
      <c r="O234" s="311"/>
      <c r="P234" s="311"/>
      <c r="Q234" s="311"/>
      <c r="R234" s="311"/>
      <c r="S234" s="311"/>
      <c r="T234" s="311"/>
      <c r="U234" s="311"/>
      <c r="V234" s="311"/>
      <c r="W234" s="311"/>
      <c r="X234" s="311"/>
      <c r="Y234" s="311"/>
      <c r="Z234" s="311"/>
      <c r="AA234" s="311"/>
      <c r="AB234" s="312"/>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c r="JL234" s="1"/>
      <c r="JM234" s="1"/>
      <c r="JN234" s="1"/>
      <c r="JO234" s="1"/>
      <c r="JP234" s="1"/>
      <c r="JQ234" s="1"/>
      <c r="JR234" s="1"/>
      <c r="JS234" s="1"/>
      <c r="JT234" s="1"/>
      <c r="JU234" s="1"/>
      <c r="JV234" s="1"/>
      <c r="JW234" s="1"/>
      <c r="JX234" s="1"/>
      <c r="JY234" s="1"/>
      <c r="JZ234" s="1"/>
      <c r="KA234" s="1"/>
      <c r="KB234" s="1"/>
      <c r="KC234" s="1"/>
      <c r="KD234" s="1"/>
      <c r="KE234" s="1"/>
      <c r="KF234" s="1"/>
      <c r="KG234" s="1"/>
      <c r="KH234" s="1"/>
      <c r="KI234" s="1"/>
      <c r="KJ234" s="1"/>
      <c r="KK234" s="1"/>
      <c r="KL234" s="1"/>
      <c r="KM234" s="1"/>
      <c r="KN234" s="1"/>
      <c r="KO234" s="1"/>
      <c r="KP234" s="1"/>
      <c r="KQ234" s="1"/>
      <c r="KR234" s="1"/>
      <c r="KS234" s="1"/>
      <c r="KT234" s="1"/>
      <c r="KU234" s="1"/>
      <c r="KV234" s="1"/>
      <c r="KW234" s="1"/>
      <c r="KX234" s="1"/>
      <c r="KY234" s="1"/>
      <c r="KZ234" s="1"/>
      <c r="LA234" s="1"/>
      <c r="LB234" s="1"/>
      <c r="LC234" s="1"/>
      <c r="LD234" s="1"/>
      <c r="LE234" s="1"/>
      <c r="LF234" s="1"/>
      <c r="LG234" s="1"/>
      <c r="LH234" s="1"/>
      <c r="LI234" s="1"/>
      <c r="LJ234" s="1"/>
      <c r="LK234" s="1"/>
      <c r="LL234" s="1"/>
      <c r="LM234" s="1"/>
      <c r="LN234" s="1"/>
      <c r="LO234" s="1"/>
      <c r="LP234" s="1"/>
      <c r="LQ234" s="1"/>
      <c r="LR234" s="1"/>
      <c r="LS234" s="1"/>
      <c r="LT234" s="1"/>
      <c r="LU234" s="1"/>
      <c r="LV234" s="1"/>
      <c r="LW234" s="1"/>
      <c r="LX234" s="1"/>
      <c r="LY234" s="1"/>
      <c r="LZ234" s="1"/>
      <c r="MA234" s="1"/>
      <c r="MB234" s="1"/>
      <c r="MC234" s="1"/>
      <c r="MD234" s="1"/>
      <c r="ME234" s="1"/>
      <c r="MF234" s="1"/>
      <c r="MG234" s="1"/>
      <c r="MH234" s="1"/>
      <c r="MI234" s="1"/>
      <c r="MJ234" s="1"/>
      <c r="MK234" s="1"/>
      <c r="ML234" s="1"/>
      <c r="MM234" s="1"/>
      <c r="MN234" s="1"/>
      <c r="MO234" s="1"/>
      <c r="MP234" s="1"/>
      <c r="MQ234" s="1"/>
      <c r="MR234" s="1"/>
      <c r="MS234" s="1"/>
      <c r="MT234" s="1"/>
      <c r="MU234" s="1"/>
      <c r="MV234" s="1"/>
      <c r="MW234" s="1"/>
      <c r="MX234" s="1"/>
      <c r="MY234" s="1"/>
      <c r="MZ234" s="1"/>
      <c r="NA234" s="1"/>
      <c r="NB234" s="1"/>
      <c r="NC234" s="1"/>
      <c r="ND234" s="1"/>
      <c r="NE234" s="1"/>
      <c r="NF234" s="1"/>
      <c r="NG234" s="1"/>
      <c r="NH234" s="1"/>
      <c r="NI234" s="1"/>
      <c r="NJ234" s="1"/>
      <c r="NK234" s="1"/>
      <c r="NL234" s="1"/>
      <c r="NM234" s="1"/>
      <c r="NN234" s="1"/>
      <c r="NO234" s="1"/>
      <c r="NP234" s="1"/>
      <c r="NQ234" s="1"/>
      <c r="NR234" s="1"/>
      <c r="NS234" s="1"/>
      <c r="NT234" s="1"/>
      <c r="NU234" s="1"/>
      <c r="NV234" s="1"/>
      <c r="NW234" s="1"/>
      <c r="NX234" s="1"/>
      <c r="NY234" s="1"/>
      <c r="NZ234" s="1"/>
      <c r="OA234" s="1"/>
      <c r="OB234" s="1"/>
      <c r="OC234" s="1"/>
      <c r="OD234" s="1"/>
      <c r="OE234" s="1"/>
      <c r="OF234" s="1"/>
      <c r="OG234" s="1"/>
      <c r="OH234" s="1"/>
      <c r="OI234" s="1"/>
      <c r="OJ234" s="1"/>
      <c r="OK234" s="1"/>
      <c r="OL234" s="1"/>
      <c r="OM234" s="1"/>
      <c r="ON234" s="1"/>
      <c r="OO234" s="1"/>
      <c r="OP234" s="1"/>
      <c r="OQ234" s="1"/>
      <c r="OR234" s="1"/>
      <c r="OS234" s="1"/>
      <c r="OT234" s="1"/>
      <c r="OU234" s="1"/>
      <c r="OV234" s="1"/>
      <c r="OW234" s="1"/>
      <c r="OX234" s="1"/>
      <c r="OY234" s="1"/>
      <c r="OZ234" s="1"/>
      <c r="PA234" s="1"/>
      <c r="PB234" s="1"/>
      <c r="PC234" s="1"/>
      <c r="PD234" s="1"/>
      <c r="PE234" s="1"/>
      <c r="PF234" s="1"/>
      <c r="PG234" s="1"/>
      <c r="PH234" s="1"/>
      <c r="PI234" s="1"/>
      <c r="PJ234" s="1"/>
      <c r="PK234" s="1"/>
      <c r="PL234" s="1"/>
      <c r="PM234" s="1"/>
      <c r="PN234" s="1"/>
      <c r="PO234" s="1"/>
      <c r="PP234" s="1"/>
      <c r="PQ234" s="1"/>
      <c r="PR234" s="1"/>
      <c r="PS234" s="1"/>
      <c r="PT234" s="1"/>
      <c r="PU234" s="1"/>
      <c r="PV234" s="1"/>
      <c r="PW234" s="1"/>
      <c r="PX234" s="1"/>
      <c r="PY234" s="1"/>
      <c r="PZ234" s="1"/>
      <c r="QA234" s="1"/>
      <c r="QB234" s="1"/>
      <c r="QC234" s="1"/>
      <c r="QD234" s="1"/>
      <c r="QE234" s="1"/>
      <c r="QF234" s="1"/>
      <c r="QG234" s="1"/>
      <c r="QH234" s="1"/>
      <c r="QI234" s="1"/>
      <c r="QJ234" s="1"/>
      <c r="QK234" s="1"/>
      <c r="QL234" s="1"/>
      <c r="QM234" s="1"/>
      <c r="QN234" s="1"/>
      <c r="QO234" s="1"/>
      <c r="QP234" s="1"/>
      <c r="QQ234" s="1"/>
      <c r="QR234" s="1"/>
      <c r="QS234" s="1"/>
      <c r="QT234" s="1"/>
      <c r="QU234" s="1"/>
      <c r="QV234" s="1"/>
      <c r="QW234" s="1"/>
      <c r="QX234" s="1"/>
      <c r="QY234" s="1"/>
      <c r="QZ234" s="1"/>
      <c r="RA234" s="1"/>
      <c r="RB234" s="1"/>
      <c r="RC234" s="1"/>
      <c r="RD234" s="1"/>
      <c r="RE234" s="1"/>
      <c r="RF234" s="1"/>
      <c r="RG234" s="1"/>
      <c r="RH234" s="1"/>
      <c r="RI234" s="1"/>
      <c r="RJ234" s="1"/>
      <c r="RK234" s="1"/>
      <c r="RL234" s="1"/>
      <c r="RM234" s="1"/>
      <c r="RN234" s="1"/>
      <c r="RO234" s="1"/>
      <c r="RP234" s="1"/>
      <c r="RQ234" s="1"/>
      <c r="RR234" s="1"/>
      <c r="RS234" s="1"/>
      <c r="RT234" s="1"/>
      <c r="RU234" s="1"/>
      <c r="RV234" s="1"/>
      <c r="RW234" s="1"/>
      <c r="RX234" s="1"/>
      <c r="RY234" s="1"/>
      <c r="RZ234" s="1"/>
      <c r="SA234" s="1"/>
      <c r="SB234" s="1"/>
      <c r="SC234" s="1"/>
      <c r="SD234" s="1"/>
      <c r="SE234" s="1"/>
      <c r="SF234" s="1"/>
      <c r="SG234" s="1"/>
      <c r="SH234" s="1"/>
      <c r="SI234" s="1"/>
      <c r="SJ234" s="1"/>
      <c r="SK234" s="1"/>
      <c r="SL234" s="1"/>
      <c r="SM234" s="1"/>
      <c r="SN234" s="1"/>
      <c r="SO234" s="1"/>
      <c r="SP234" s="1"/>
      <c r="SQ234" s="1"/>
      <c r="SR234" s="1"/>
      <c r="SS234" s="1"/>
      <c r="ST234" s="1"/>
      <c r="SU234" s="1"/>
      <c r="SV234" s="1"/>
      <c r="SW234" s="1"/>
      <c r="SX234" s="1"/>
      <c r="SY234" s="1"/>
      <c r="SZ234" s="1"/>
      <c r="TA234" s="1"/>
      <c r="TB234" s="1"/>
      <c r="TC234" s="1"/>
      <c r="TD234" s="1"/>
      <c r="TE234" s="1"/>
      <c r="TF234" s="1"/>
      <c r="TG234" s="1"/>
      <c r="TH234" s="1"/>
      <c r="TI234" s="1"/>
      <c r="TJ234" s="1"/>
      <c r="TK234" s="1"/>
      <c r="TL234" s="1"/>
      <c r="TM234" s="1"/>
      <c r="TN234" s="1"/>
      <c r="TO234" s="1"/>
      <c r="TP234" s="1"/>
      <c r="TQ234" s="1"/>
      <c r="TR234" s="1"/>
      <c r="TS234" s="1"/>
      <c r="TT234" s="1"/>
      <c r="TU234" s="1"/>
      <c r="TV234" s="1"/>
      <c r="TW234" s="1"/>
      <c r="TX234" s="1"/>
      <c r="TY234" s="1"/>
      <c r="TZ234" s="1"/>
      <c r="UA234" s="1"/>
      <c r="UB234" s="1"/>
      <c r="UC234" s="1"/>
      <c r="UD234" s="1"/>
      <c r="UE234" s="1"/>
      <c r="UF234" s="1"/>
      <c r="UG234" s="1"/>
      <c r="UH234" s="1"/>
      <c r="UI234" s="1"/>
      <c r="UJ234" s="1"/>
      <c r="UK234" s="1"/>
      <c r="UL234" s="1"/>
      <c r="UM234" s="1"/>
      <c r="UN234" s="1"/>
      <c r="UO234" s="1"/>
      <c r="UP234" s="1"/>
      <c r="UQ234" s="1"/>
      <c r="UR234" s="1"/>
      <c r="US234" s="1"/>
      <c r="UT234" s="1"/>
      <c r="UU234" s="1"/>
      <c r="UV234" s="1"/>
      <c r="UW234" s="1"/>
      <c r="UX234" s="1"/>
      <c r="UY234" s="1"/>
      <c r="UZ234" s="1"/>
      <c r="VA234" s="1"/>
      <c r="VB234" s="1"/>
      <c r="VC234" s="1"/>
    </row>
    <row r="235" spans="1:575" ht="14.25" customHeight="1" x14ac:dyDescent="0.35">
      <c r="A235" s="1"/>
      <c r="B235" s="166"/>
      <c r="C235" s="131"/>
      <c r="D235" s="131"/>
      <c r="E235" s="131"/>
      <c r="F235" s="131"/>
      <c r="G235" s="167"/>
      <c r="H235" s="333"/>
      <c r="I235" s="334"/>
      <c r="J235" s="334"/>
      <c r="K235" s="334"/>
      <c r="L235" s="334"/>
      <c r="M235" s="334"/>
      <c r="N235" s="334"/>
      <c r="O235" s="334"/>
      <c r="P235" s="334"/>
      <c r="Q235" s="334"/>
      <c r="R235" s="334"/>
      <c r="S235" s="334"/>
      <c r="T235" s="334"/>
      <c r="U235" s="334"/>
      <c r="V235" s="334"/>
      <c r="W235" s="334"/>
      <c r="X235" s="334"/>
      <c r="Y235" s="334"/>
      <c r="Z235" s="334"/>
      <c r="AA235" s="334"/>
      <c r="AB235" s="335"/>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c r="JL235" s="1"/>
      <c r="JM235" s="1"/>
      <c r="JN235" s="1"/>
      <c r="JO235" s="1"/>
      <c r="JP235" s="1"/>
      <c r="JQ235" s="1"/>
      <c r="JR235" s="1"/>
      <c r="JS235" s="1"/>
      <c r="JT235" s="1"/>
      <c r="JU235" s="1"/>
      <c r="JV235" s="1"/>
      <c r="JW235" s="1"/>
      <c r="JX235" s="1"/>
      <c r="JY235" s="1"/>
      <c r="JZ235" s="1"/>
      <c r="KA235" s="1"/>
      <c r="KB235" s="1"/>
      <c r="KC235" s="1"/>
      <c r="KD235" s="1"/>
      <c r="KE235" s="1"/>
      <c r="KF235" s="1"/>
      <c r="KG235" s="1"/>
      <c r="KH235" s="1"/>
      <c r="KI235" s="1"/>
      <c r="KJ235" s="1"/>
      <c r="KK235" s="1"/>
      <c r="KL235" s="1"/>
      <c r="KM235" s="1"/>
      <c r="KN235" s="1"/>
      <c r="KO235" s="1"/>
      <c r="KP235" s="1"/>
      <c r="KQ235" s="1"/>
      <c r="KR235" s="1"/>
      <c r="KS235" s="1"/>
      <c r="KT235" s="1"/>
      <c r="KU235" s="1"/>
      <c r="KV235" s="1"/>
      <c r="KW235" s="1"/>
      <c r="KX235" s="1"/>
      <c r="KY235" s="1"/>
      <c r="KZ235" s="1"/>
      <c r="LA235" s="1"/>
      <c r="LB235" s="1"/>
      <c r="LC235" s="1"/>
      <c r="LD235" s="1"/>
      <c r="LE235" s="1"/>
      <c r="LF235" s="1"/>
      <c r="LG235" s="1"/>
      <c r="LH235" s="1"/>
      <c r="LI235" s="1"/>
      <c r="LJ235" s="1"/>
      <c r="LK235" s="1"/>
      <c r="LL235" s="1"/>
      <c r="LM235" s="1"/>
      <c r="LN235" s="1"/>
      <c r="LO235" s="1"/>
      <c r="LP235" s="1"/>
      <c r="LQ235" s="1"/>
      <c r="LR235" s="1"/>
      <c r="LS235" s="1"/>
      <c r="LT235" s="1"/>
      <c r="LU235" s="1"/>
      <c r="LV235" s="1"/>
      <c r="LW235" s="1"/>
      <c r="LX235" s="1"/>
      <c r="LY235" s="1"/>
      <c r="LZ235" s="1"/>
      <c r="MA235" s="1"/>
      <c r="MB235" s="1"/>
      <c r="MC235" s="1"/>
      <c r="MD235" s="1"/>
      <c r="ME235" s="1"/>
      <c r="MF235" s="1"/>
      <c r="MG235" s="1"/>
      <c r="MH235" s="1"/>
      <c r="MI235" s="1"/>
      <c r="MJ235" s="1"/>
      <c r="MK235" s="1"/>
      <c r="ML235" s="1"/>
      <c r="MM235" s="1"/>
      <c r="MN235" s="1"/>
      <c r="MO235" s="1"/>
      <c r="MP235" s="1"/>
      <c r="MQ235" s="1"/>
      <c r="MR235" s="1"/>
      <c r="MS235" s="1"/>
      <c r="MT235" s="1"/>
      <c r="MU235" s="1"/>
      <c r="MV235" s="1"/>
      <c r="MW235" s="1"/>
      <c r="MX235" s="1"/>
      <c r="MY235" s="1"/>
      <c r="MZ235" s="1"/>
      <c r="NA235" s="1"/>
      <c r="NB235" s="1"/>
      <c r="NC235" s="1"/>
      <c r="ND235" s="1"/>
      <c r="NE235" s="1"/>
      <c r="NF235" s="1"/>
      <c r="NG235" s="1"/>
      <c r="NH235" s="1"/>
      <c r="NI235" s="1"/>
      <c r="NJ235" s="1"/>
      <c r="NK235" s="1"/>
      <c r="NL235" s="1"/>
      <c r="NM235" s="1"/>
      <c r="NN235" s="1"/>
      <c r="NO235" s="1"/>
      <c r="NP235" s="1"/>
      <c r="NQ235" s="1"/>
      <c r="NR235" s="1"/>
      <c r="NS235" s="1"/>
      <c r="NT235" s="1"/>
      <c r="NU235" s="1"/>
      <c r="NV235" s="1"/>
      <c r="NW235" s="1"/>
      <c r="NX235" s="1"/>
      <c r="NY235" s="1"/>
      <c r="NZ235" s="1"/>
      <c r="OA235" s="1"/>
      <c r="OB235" s="1"/>
      <c r="OC235" s="1"/>
      <c r="OD235" s="1"/>
      <c r="OE235" s="1"/>
      <c r="OF235" s="1"/>
      <c r="OG235" s="1"/>
      <c r="OH235" s="1"/>
      <c r="OI235" s="1"/>
      <c r="OJ235" s="1"/>
      <c r="OK235" s="1"/>
      <c r="OL235" s="1"/>
      <c r="OM235" s="1"/>
      <c r="ON235" s="1"/>
      <c r="OO235" s="1"/>
      <c r="OP235" s="1"/>
      <c r="OQ235" s="1"/>
      <c r="OR235" s="1"/>
      <c r="OS235" s="1"/>
      <c r="OT235" s="1"/>
      <c r="OU235" s="1"/>
      <c r="OV235" s="1"/>
      <c r="OW235" s="1"/>
      <c r="OX235" s="1"/>
      <c r="OY235" s="1"/>
      <c r="OZ235" s="1"/>
      <c r="PA235" s="1"/>
      <c r="PB235" s="1"/>
      <c r="PC235" s="1"/>
      <c r="PD235" s="1"/>
      <c r="PE235" s="1"/>
      <c r="PF235" s="1"/>
      <c r="PG235" s="1"/>
      <c r="PH235" s="1"/>
      <c r="PI235" s="1"/>
      <c r="PJ235" s="1"/>
      <c r="PK235" s="1"/>
      <c r="PL235" s="1"/>
      <c r="PM235" s="1"/>
      <c r="PN235" s="1"/>
      <c r="PO235" s="1"/>
      <c r="PP235" s="1"/>
      <c r="PQ235" s="1"/>
      <c r="PR235" s="1"/>
      <c r="PS235" s="1"/>
      <c r="PT235" s="1"/>
      <c r="PU235" s="1"/>
      <c r="PV235" s="1"/>
      <c r="PW235" s="1"/>
      <c r="PX235" s="1"/>
      <c r="PY235" s="1"/>
      <c r="PZ235" s="1"/>
      <c r="QA235" s="1"/>
      <c r="QB235" s="1"/>
      <c r="QC235" s="1"/>
      <c r="QD235" s="1"/>
      <c r="QE235" s="1"/>
      <c r="QF235" s="1"/>
      <c r="QG235" s="1"/>
      <c r="QH235" s="1"/>
      <c r="QI235" s="1"/>
      <c r="QJ235" s="1"/>
      <c r="QK235" s="1"/>
      <c r="QL235" s="1"/>
      <c r="QM235" s="1"/>
      <c r="QN235" s="1"/>
      <c r="QO235" s="1"/>
      <c r="QP235" s="1"/>
      <c r="QQ235" s="1"/>
      <c r="QR235" s="1"/>
      <c r="QS235" s="1"/>
      <c r="QT235" s="1"/>
      <c r="QU235" s="1"/>
      <c r="QV235" s="1"/>
      <c r="QW235" s="1"/>
      <c r="QX235" s="1"/>
      <c r="QY235" s="1"/>
      <c r="QZ235" s="1"/>
      <c r="RA235" s="1"/>
      <c r="RB235" s="1"/>
      <c r="RC235" s="1"/>
      <c r="RD235" s="1"/>
      <c r="RE235" s="1"/>
      <c r="RF235" s="1"/>
      <c r="RG235" s="1"/>
      <c r="RH235" s="1"/>
      <c r="RI235" s="1"/>
      <c r="RJ235" s="1"/>
      <c r="RK235" s="1"/>
      <c r="RL235" s="1"/>
      <c r="RM235" s="1"/>
      <c r="RN235" s="1"/>
      <c r="RO235" s="1"/>
      <c r="RP235" s="1"/>
      <c r="RQ235" s="1"/>
      <c r="RR235" s="1"/>
      <c r="RS235" s="1"/>
      <c r="RT235" s="1"/>
      <c r="RU235" s="1"/>
      <c r="RV235" s="1"/>
      <c r="RW235" s="1"/>
      <c r="RX235" s="1"/>
      <c r="RY235" s="1"/>
      <c r="RZ235" s="1"/>
      <c r="SA235" s="1"/>
      <c r="SB235" s="1"/>
      <c r="SC235" s="1"/>
      <c r="SD235" s="1"/>
      <c r="SE235" s="1"/>
      <c r="SF235" s="1"/>
      <c r="SG235" s="1"/>
      <c r="SH235" s="1"/>
      <c r="SI235" s="1"/>
      <c r="SJ235" s="1"/>
      <c r="SK235" s="1"/>
      <c r="SL235" s="1"/>
      <c r="SM235" s="1"/>
      <c r="SN235" s="1"/>
      <c r="SO235" s="1"/>
      <c r="SP235" s="1"/>
      <c r="SQ235" s="1"/>
      <c r="SR235" s="1"/>
      <c r="SS235" s="1"/>
      <c r="ST235" s="1"/>
      <c r="SU235" s="1"/>
      <c r="SV235" s="1"/>
      <c r="SW235" s="1"/>
      <c r="SX235" s="1"/>
      <c r="SY235" s="1"/>
      <c r="SZ235" s="1"/>
      <c r="TA235" s="1"/>
      <c r="TB235" s="1"/>
      <c r="TC235" s="1"/>
      <c r="TD235" s="1"/>
      <c r="TE235" s="1"/>
      <c r="TF235" s="1"/>
      <c r="TG235" s="1"/>
      <c r="TH235" s="1"/>
      <c r="TI235" s="1"/>
      <c r="TJ235" s="1"/>
      <c r="TK235" s="1"/>
      <c r="TL235" s="1"/>
      <c r="TM235" s="1"/>
      <c r="TN235" s="1"/>
      <c r="TO235" s="1"/>
      <c r="TP235" s="1"/>
      <c r="TQ235" s="1"/>
      <c r="TR235" s="1"/>
      <c r="TS235" s="1"/>
      <c r="TT235" s="1"/>
      <c r="TU235" s="1"/>
      <c r="TV235" s="1"/>
      <c r="TW235" s="1"/>
      <c r="TX235" s="1"/>
      <c r="TY235" s="1"/>
      <c r="TZ235" s="1"/>
      <c r="UA235" s="1"/>
      <c r="UB235" s="1"/>
      <c r="UC235" s="1"/>
      <c r="UD235" s="1"/>
      <c r="UE235" s="1"/>
      <c r="UF235" s="1"/>
      <c r="UG235" s="1"/>
      <c r="UH235" s="1"/>
      <c r="UI235" s="1"/>
      <c r="UJ235" s="1"/>
      <c r="UK235" s="1"/>
      <c r="UL235" s="1"/>
      <c r="UM235" s="1"/>
      <c r="UN235" s="1"/>
      <c r="UO235" s="1"/>
      <c r="UP235" s="1"/>
      <c r="UQ235" s="1"/>
      <c r="UR235" s="1"/>
      <c r="US235" s="1"/>
      <c r="UT235" s="1"/>
      <c r="UU235" s="1"/>
      <c r="UV235" s="1"/>
      <c r="UW235" s="1"/>
      <c r="UX235" s="1"/>
      <c r="UY235" s="1"/>
      <c r="UZ235" s="1"/>
      <c r="VA235" s="1"/>
      <c r="VB235" s="1"/>
      <c r="VC235" s="1"/>
    </row>
    <row r="236" spans="1:575" ht="14.25" customHeight="1" x14ac:dyDescent="0.35">
      <c r="A236" s="1"/>
      <c r="B236" s="166"/>
      <c r="C236" s="131"/>
      <c r="D236" s="131"/>
      <c r="E236" s="131"/>
      <c r="F236" s="131"/>
      <c r="G236" s="167"/>
      <c r="H236" s="333"/>
      <c r="I236" s="334"/>
      <c r="J236" s="334"/>
      <c r="K236" s="334"/>
      <c r="L236" s="334"/>
      <c r="M236" s="334"/>
      <c r="N236" s="334"/>
      <c r="O236" s="334"/>
      <c r="P236" s="334"/>
      <c r="Q236" s="334"/>
      <c r="R236" s="334"/>
      <c r="S236" s="334"/>
      <c r="T236" s="334"/>
      <c r="U236" s="334"/>
      <c r="V236" s="334"/>
      <c r="W236" s="334"/>
      <c r="X236" s="334"/>
      <c r="Y236" s="334"/>
      <c r="Z236" s="334"/>
      <c r="AA236" s="334"/>
      <c r="AB236" s="335"/>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c r="JL236" s="1"/>
      <c r="JM236" s="1"/>
      <c r="JN236" s="1"/>
      <c r="JO236" s="1"/>
      <c r="JP236" s="1"/>
      <c r="JQ236" s="1"/>
      <c r="JR236" s="1"/>
      <c r="JS236" s="1"/>
      <c r="JT236" s="1"/>
      <c r="JU236" s="1"/>
      <c r="JV236" s="1"/>
      <c r="JW236" s="1"/>
      <c r="JX236" s="1"/>
      <c r="JY236" s="1"/>
      <c r="JZ236" s="1"/>
      <c r="KA236" s="1"/>
      <c r="KB236" s="1"/>
      <c r="KC236" s="1"/>
      <c r="KD236" s="1"/>
      <c r="KE236" s="1"/>
      <c r="KF236" s="1"/>
      <c r="KG236" s="1"/>
      <c r="KH236" s="1"/>
      <c r="KI236" s="1"/>
      <c r="KJ236" s="1"/>
      <c r="KK236" s="1"/>
      <c r="KL236" s="1"/>
      <c r="KM236" s="1"/>
      <c r="KN236" s="1"/>
      <c r="KO236" s="1"/>
      <c r="KP236" s="1"/>
      <c r="KQ236" s="1"/>
      <c r="KR236" s="1"/>
      <c r="KS236" s="1"/>
      <c r="KT236" s="1"/>
      <c r="KU236" s="1"/>
      <c r="KV236" s="1"/>
      <c r="KW236" s="1"/>
      <c r="KX236" s="1"/>
      <c r="KY236" s="1"/>
      <c r="KZ236" s="1"/>
      <c r="LA236" s="1"/>
      <c r="LB236" s="1"/>
      <c r="LC236" s="1"/>
      <c r="LD236" s="1"/>
      <c r="LE236" s="1"/>
      <c r="LF236" s="1"/>
      <c r="LG236" s="1"/>
      <c r="LH236" s="1"/>
      <c r="LI236" s="1"/>
      <c r="LJ236" s="1"/>
      <c r="LK236" s="1"/>
      <c r="LL236" s="1"/>
      <c r="LM236" s="1"/>
      <c r="LN236" s="1"/>
      <c r="LO236" s="1"/>
      <c r="LP236" s="1"/>
      <c r="LQ236" s="1"/>
      <c r="LR236" s="1"/>
      <c r="LS236" s="1"/>
      <c r="LT236" s="1"/>
      <c r="LU236" s="1"/>
      <c r="LV236" s="1"/>
      <c r="LW236" s="1"/>
      <c r="LX236" s="1"/>
      <c r="LY236" s="1"/>
      <c r="LZ236" s="1"/>
      <c r="MA236" s="1"/>
      <c r="MB236" s="1"/>
      <c r="MC236" s="1"/>
      <c r="MD236" s="1"/>
      <c r="ME236" s="1"/>
      <c r="MF236" s="1"/>
      <c r="MG236" s="1"/>
      <c r="MH236" s="1"/>
      <c r="MI236" s="1"/>
      <c r="MJ236" s="1"/>
      <c r="MK236" s="1"/>
      <c r="ML236" s="1"/>
      <c r="MM236" s="1"/>
      <c r="MN236" s="1"/>
      <c r="MO236" s="1"/>
      <c r="MP236" s="1"/>
      <c r="MQ236" s="1"/>
      <c r="MR236" s="1"/>
      <c r="MS236" s="1"/>
      <c r="MT236" s="1"/>
      <c r="MU236" s="1"/>
      <c r="MV236" s="1"/>
      <c r="MW236" s="1"/>
      <c r="MX236" s="1"/>
      <c r="MY236" s="1"/>
      <c r="MZ236" s="1"/>
      <c r="NA236" s="1"/>
      <c r="NB236" s="1"/>
      <c r="NC236" s="1"/>
      <c r="ND236" s="1"/>
      <c r="NE236" s="1"/>
      <c r="NF236" s="1"/>
      <c r="NG236" s="1"/>
      <c r="NH236" s="1"/>
      <c r="NI236" s="1"/>
      <c r="NJ236" s="1"/>
      <c r="NK236" s="1"/>
      <c r="NL236" s="1"/>
      <c r="NM236" s="1"/>
      <c r="NN236" s="1"/>
      <c r="NO236" s="1"/>
      <c r="NP236" s="1"/>
      <c r="NQ236" s="1"/>
      <c r="NR236" s="1"/>
      <c r="NS236" s="1"/>
      <c r="NT236" s="1"/>
      <c r="NU236" s="1"/>
      <c r="NV236" s="1"/>
      <c r="NW236" s="1"/>
      <c r="NX236" s="1"/>
      <c r="NY236" s="1"/>
      <c r="NZ236" s="1"/>
      <c r="OA236" s="1"/>
      <c r="OB236" s="1"/>
      <c r="OC236" s="1"/>
      <c r="OD236" s="1"/>
      <c r="OE236" s="1"/>
      <c r="OF236" s="1"/>
      <c r="OG236" s="1"/>
      <c r="OH236" s="1"/>
      <c r="OI236" s="1"/>
      <c r="OJ236" s="1"/>
      <c r="OK236" s="1"/>
      <c r="OL236" s="1"/>
      <c r="OM236" s="1"/>
      <c r="ON236" s="1"/>
      <c r="OO236" s="1"/>
      <c r="OP236" s="1"/>
      <c r="OQ236" s="1"/>
      <c r="OR236" s="1"/>
      <c r="OS236" s="1"/>
      <c r="OT236" s="1"/>
      <c r="OU236" s="1"/>
      <c r="OV236" s="1"/>
      <c r="OW236" s="1"/>
      <c r="OX236" s="1"/>
      <c r="OY236" s="1"/>
      <c r="OZ236" s="1"/>
      <c r="PA236" s="1"/>
      <c r="PB236" s="1"/>
      <c r="PC236" s="1"/>
      <c r="PD236" s="1"/>
      <c r="PE236" s="1"/>
      <c r="PF236" s="1"/>
      <c r="PG236" s="1"/>
      <c r="PH236" s="1"/>
      <c r="PI236" s="1"/>
      <c r="PJ236" s="1"/>
      <c r="PK236" s="1"/>
      <c r="PL236" s="1"/>
      <c r="PM236" s="1"/>
      <c r="PN236" s="1"/>
      <c r="PO236" s="1"/>
      <c r="PP236" s="1"/>
      <c r="PQ236" s="1"/>
      <c r="PR236" s="1"/>
      <c r="PS236" s="1"/>
      <c r="PT236" s="1"/>
      <c r="PU236" s="1"/>
      <c r="PV236" s="1"/>
      <c r="PW236" s="1"/>
      <c r="PX236" s="1"/>
      <c r="PY236" s="1"/>
      <c r="PZ236" s="1"/>
      <c r="QA236" s="1"/>
      <c r="QB236" s="1"/>
      <c r="QC236" s="1"/>
      <c r="QD236" s="1"/>
      <c r="QE236" s="1"/>
      <c r="QF236" s="1"/>
      <c r="QG236" s="1"/>
      <c r="QH236" s="1"/>
      <c r="QI236" s="1"/>
      <c r="QJ236" s="1"/>
      <c r="QK236" s="1"/>
      <c r="QL236" s="1"/>
      <c r="QM236" s="1"/>
      <c r="QN236" s="1"/>
      <c r="QO236" s="1"/>
      <c r="QP236" s="1"/>
      <c r="QQ236" s="1"/>
      <c r="QR236" s="1"/>
      <c r="QS236" s="1"/>
      <c r="QT236" s="1"/>
      <c r="QU236" s="1"/>
      <c r="QV236" s="1"/>
      <c r="QW236" s="1"/>
      <c r="QX236" s="1"/>
      <c r="QY236" s="1"/>
      <c r="QZ236" s="1"/>
      <c r="RA236" s="1"/>
      <c r="RB236" s="1"/>
      <c r="RC236" s="1"/>
      <c r="RD236" s="1"/>
      <c r="RE236" s="1"/>
      <c r="RF236" s="1"/>
      <c r="RG236" s="1"/>
      <c r="RH236" s="1"/>
      <c r="RI236" s="1"/>
      <c r="RJ236" s="1"/>
      <c r="RK236" s="1"/>
      <c r="RL236" s="1"/>
      <c r="RM236" s="1"/>
      <c r="RN236" s="1"/>
      <c r="RO236" s="1"/>
      <c r="RP236" s="1"/>
      <c r="RQ236" s="1"/>
      <c r="RR236" s="1"/>
      <c r="RS236" s="1"/>
      <c r="RT236" s="1"/>
      <c r="RU236" s="1"/>
      <c r="RV236" s="1"/>
      <c r="RW236" s="1"/>
      <c r="RX236" s="1"/>
      <c r="RY236" s="1"/>
      <c r="RZ236" s="1"/>
      <c r="SA236" s="1"/>
      <c r="SB236" s="1"/>
      <c r="SC236" s="1"/>
      <c r="SD236" s="1"/>
      <c r="SE236" s="1"/>
      <c r="SF236" s="1"/>
      <c r="SG236" s="1"/>
      <c r="SH236" s="1"/>
      <c r="SI236" s="1"/>
      <c r="SJ236" s="1"/>
      <c r="SK236" s="1"/>
      <c r="SL236" s="1"/>
      <c r="SM236" s="1"/>
      <c r="SN236" s="1"/>
      <c r="SO236" s="1"/>
      <c r="SP236" s="1"/>
      <c r="SQ236" s="1"/>
      <c r="SR236" s="1"/>
      <c r="SS236" s="1"/>
      <c r="ST236" s="1"/>
      <c r="SU236" s="1"/>
      <c r="SV236" s="1"/>
      <c r="SW236" s="1"/>
      <c r="SX236" s="1"/>
      <c r="SY236" s="1"/>
      <c r="SZ236" s="1"/>
      <c r="TA236" s="1"/>
      <c r="TB236" s="1"/>
      <c r="TC236" s="1"/>
      <c r="TD236" s="1"/>
      <c r="TE236" s="1"/>
      <c r="TF236" s="1"/>
      <c r="TG236" s="1"/>
      <c r="TH236" s="1"/>
      <c r="TI236" s="1"/>
      <c r="TJ236" s="1"/>
      <c r="TK236" s="1"/>
      <c r="TL236" s="1"/>
      <c r="TM236" s="1"/>
      <c r="TN236" s="1"/>
      <c r="TO236" s="1"/>
      <c r="TP236" s="1"/>
      <c r="TQ236" s="1"/>
      <c r="TR236" s="1"/>
      <c r="TS236" s="1"/>
      <c r="TT236" s="1"/>
      <c r="TU236" s="1"/>
      <c r="TV236" s="1"/>
      <c r="TW236" s="1"/>
      <c r="TX236" s="1"/>
      <c r="TY236" s="1"/>
      <c r="TZ236" s="1"/>
      <c r="UA236" s="1"/>
      <c r="UB236" s="1"/>
      <c r="UC236" s="1"/>
      <c r="UD236" s="1"/>
      <c r="UE236" s="1"/>
      <c r="UF236" s="1"/>
      <c r="UG236" s="1"/>
      <c r="UH236" s="1"/>
      <c r="UI236" s="1"/>
      <c r="UJ236" s="1"/>
      <c r="UK236" s="1"/>
      <c r="UL236" s="1"/>
      <c r="UM236" s="1"/>
      <c r="UN236" s="1"/>
      <c r="UO236" s="1"/>
      <c r="UP236" s="1"/>
      <c r="UQ236" s="1"/>
      <c r="UR236" s="1"/>
      <c r="US236" s="1"/>
      <c r="UT236" s="1"/>
      <c r="UU236" s="1"/>
      <c r="UV236" s="1"/>
      <c r="UW236" s="1"/>
      <c r="UX236" s="1"/>
      <c r="UY236" s="1"/>
      <c r="UZ236" s="1"/>
      <c r="VA236" s="1"/>
      <c r="VB236" s="1"/>
      <c r="VC236" s="1"/>
    </row>
    <row r="237" spans="1:575" ht="14.25" customHeight="1" x14ac:dyDescent="0.35">
      <c r="A237" s="1"/>
      <c r="B237" s="166"/>
      <c r="C237" s="131"/>
      <c r="D237" s="131"/>
      <c r="E237" s="131"/>
      <c r="F237" s="131"/>
      <c r="G237" s="167"/>
      <c r="H237" s="333"/>
      <c r="I237" s="334"/>
      <c r="J237" s="334"/>
      <c r="K237" s="334"/>
      <c r="L237" s="334"/>
      <c r="M237" s="334"/>
      <c r="N237" s="334"/>
      <c r="O237" s="334"/>
      <c r="P237" s="334"/>
      <c r="Q237" s="334"/>
      <c r="R237" s="334"/>
      <c r="S237" s="334"/>
      <c r="T237" s="334"/>
      <c r="U237" s="334"/>
      <c r="V237" s="334"/>
      <c r="W237" s="334"/>
      <c r="X237" s="334"/>
      <c r="Y237" s="334"/>
      <c r="Z237" s="334"/>
      <c r="AA237" s="334"/>
      <c r="AB237" s="335"/>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c r="JL237" s="1"/>
      <c r="JM237" s="1"/>
      <c r="JN237" s="1"/>
      <c r="JO237" s="1"/>
      <c r="JP237" s="1"/>
      <c r="JQ237" s="1"/>
      <c r="JR237" s="1"/>
      <c r="JS237" s="1"/>
      <c r="JT237" s="1"/>
      <c r="JU237" s="1"/>
      <c r="JV237" s="1"/>
      <c r="JW237" s="1"/>
      <c r="JX237" s="1"/>
      <c r="JY237" s="1"/>
      <c r="JZ237" s="1"/>
      <c r="KA237" s="1"/>
      <c r="KB237" s="1"/>
      <c r="KC237" s="1"/>
      <c r="KD237" s="1"/>
      <c r="KE237" s="1"/>
      <c r="KF237" s="1"/>
      <c r="KG237" s="1"/>
      <c r="KH237" s="1"/>
      <c r="KI237" s="1"/>
      <c r="KJ237" s="1"/>
      <c r="KK237" s="1"/>
      <c r="KL237" s="1"/>
      <c r="KM237" s="1"/>
      <c r="KN237" s="1"/>
      <c r="KO237" s="1"/>
      <c r="KP237" s="1"/>
      <c r="KQ237" s="1"/>
      <c r="KR237" s="1"/>
      <c r="KS237" s="1"/>
      <c r="KT237" s="1"/>
      <c r="KU237" s="1"/>
      <c r="KV237" s="1"/>
      <c r="KW237" s="1"/>
      <c r="KX237" s="1"/>
      <c r="KY237" s="1"/>
      <c r="KZ237" s="1"/>
      <c r="LA237" s="1"/>
      <c r="LB237" s="1"/>
      <c r="LC237" s="1"/>
      <c r="LD237" s="1"/>
      <c r="LE237" s="1"/>
      <c r="LF237" s="1"/>
      <c r="LG237" s="1"/>
      <c r="LH237" s="1"/>
      <c r="LI237" s="1"/>
      <c r="LJ237" s="1"/>
      <c r="LK237" s="1"/>
      <c r="LL237" s="1"/>
      <c r="LM237" s="1"/>
      <c r="LN237" s="1"/>
      <c r="LO237" s="1"/>
      <c r="LP237" s="1"/>
      <c r="LQ237" s="1"/>
      <c r="LR237" s="1"/>
      <c r="LS237" s="1"/>
      <c r="LT237" s="1"/>
      <c r="LU237" s="1"/>
      <c r="LV237" s="1"/>
      <c r="LW237" s="1"/>
      <c r="LX237" s="1"/>
      <c r="LY237" s="1"/>
      <c r="LZ237" s="1"/>
      <c r="MA237" s="1"/>
      <c r="MB237" s="1"/>
      <c r="MC237" s="1"/>
      <c r="MD237" s="1"/>
      <c r="ME237" s="1"/>
      <c r="MF237" s="1"/>
      <c r="MG237" s="1"/>
      <c r="MH237" s="1"/>
      <c r="MI237" s="1"/>
      <c r="MJ237" s="1"/>
      <c r="MK237" s="1"/>
      <c r="ML237" s="1"/>
      <c r="MM237" s="1"/>
      <c r="MN237" s="1"/>
      <c r="MO237" s="1"/>
      <c r="MP237" s="1"/>
      <c r="MQ237" s="1"/>
      <c r="MR237" s="1"/>
      <c r="MS237" s="1"/>
      <c r="MT237" s="1"/>
      <c r="MU237" s="1"/>
      <c r="MV237" s="1"/>
      <c r="MW237" s="1"/>
      <c r="MX237" s="1"/>
      <c r="MY237" s="1"/>
      <c r="MZ237" s="1"/>
      <c r="NA237" s="1"/>
      <c r="NB237" s="1"/>
      <c r="NC237" s="1"/>
      <c r="ND237" s="1"/>
      <c r="NE237" s="1"/>
      <c r="NF237" s="1"/>
      <c r="NG237" s="1"/>
      <c r="NH237" s="1"/>
      <c r="NI237" s="1"/>
      <c r="NJ237" s="1"/>
      <c r="NK237" s="1"/>
      <c r="NL237" s="1"/>
      <c r="NM237" s="1"/>
      <c r="NN237" s="1"/>
      <c r="NO237" s="1"/>
      <c r="NP237" s="1"/>
      <c r="NQ237" s="1"/>
      <c r="NR237" s="1"/>
      <c r="NS237" s="1"/>
      <c r="NT237" s="1"/>
      <c r="NU237" s="1"/>
      <c r="NV237" s="1"/>
      <c r="NW237" s="1"/>
      <c r="NX237" s="1"/>
      <c r="NY237" s="1"/>
      <c r="NZ237" s="1"/>
      <c r="OA237" s="1"/>
      <c r="OB237" s="1"/>
      <c r="OC237" s="1"/>
      <c r="OD237" s="1"/>
      <c r="OE237" s="1"/>
      <c r="OF237" s="1"/>
      <c r="OG237" s="1"/>
      <c r="OH237" s="1"/>
      <c r="OI237" s="1"/>
      <c r="OJ237" s="1"/>
      <c r="OK237" s="1"/>
      <c r="OL237" s="1"/>
      <c r="OM237" s="1"/>
      <c r="ON237" s="1"/>
      <c r="OO237" s="1"/>
      <c r="OP237" s="1"/>
      <c r="OQ237" s="1"/>
      <c r="OR237" s="1"/>
      <c r="OS237" s="1"/>
      <c r="OT237" s="1"/>
      <c r="OU237" s="1"/>
      <c r="OV237" s="1"/>
      <c r="OW237" s="1"/>
      <c r="OX237" s="1"/>
      <c r="OY237" s="1"/>
      <c r="OZ237" s="1"/>
      <c r="PA237" s="1"/>
      <c r="PB237" s="1"/>
      <c r="PC237" s="1"/>
      <c r="PD237" s="1"/>
      <c r="PE237" s="1"/>
      <c r="PF237" s="1"/>
      <c r="PG237" s="1"/>
      <c r="PH237" s="1"/>
      <c r="PI237" s="1"/>
      <c r="PJ237" s="1"/>
      <c r="PK237" s="1"/>
      <c r="PL237" s="1"/>
      <c r="PM237" s="1"/>
      <c r="PN237" s="1"/>
      <c r="PO237" s="1"/>
      <c r="PP237" s="1"/>
      <c r="PQ237" s="1"/>
      <c r="PR237" s="1"/>
      <c r="PS237" s="1"/>
      <c r="PT237" s="1"/>
      <c r="PU237" s="1"/>
      <c r="PV237" s="1"/>
      <c r="PW237" s="1"/>
      <c r="PX237" s="1"/>
      <c r="PY237" s="1"/>
      <c r="PZ237" s="1"/>
      <c r="QA237" s="1"/>
      <c r="QB237" s="1"/>
      <c r="QC237" s="1"/>
      <c r="QD237" s="1"/>
      <c r="QE237" s="1"/>
      <c r="QF237" s="1"/>
      <c r="QG237" s="1"/>
      <c r="QH237" s="1"/>
      <c r="QI237" s="1"/>
      <c r="QJ237" s="1"/>
      <c r="QK237" s="1"/>
      <c r="QL237" s="1"/>
      <c r="QM237" s="1"/>
      <c r="QN237" s="1"/>
      <c r="QO237" s="1"/>
      <c r="QP237" s="1"/>
      <c r="QQ237" s="1"/>
      <c r="QR237" s="1"/>
      <c r="QS237" s="1"/>
      <c r="QT237" s="1"/>
      <c r="QU237" s="1"/>
      <c r="QV237" s="1"/>
      <c r="QW237" s="1"/>
      <c r="QX237" s="1"/>
      <c r="QY237" s="1"/>
      <c r="QZ237" s="1"/>
      <c r="RA237" s="1"/>
      <c r="RB237" s="1"/>
      <c r="RC237" s="1"/>
      <c r="RD237" s="1"/>
      <c r="RE237" s="1"/>
      <c r="RF237" s="1"/>
      <c r="RG237" s="1"/>
      <c r="RH237" s="1"/>
      <c r="RI237" s="1"/>
      <c r="RJ237" s="1"/>
      <c r="RK237" s="1"/>
      <c r="RL237" s="1"/>
      <c r="RM237" s="1"/>
      <c r="RN237" s="1"/>
      <c r="RO237" s="1"/>
      <c r="RP237" s="1"/>
      <c r="RQ237" s="1"/>
      <c r="RR237" s="1"/>
      <c r="RS237" s="1"/>
      <c r="RT237" s="1"/>
      <c r="RU237" s="1"/>
      <c r="RV237" s="1"/>
      <c r="RW237" s="1"/>
      <c r="RX237" s="1"/>
      <c r="RY237" s="1"/>
      <c r="RZ237" s="1"/>
      <c r="SA237" s="1"/>
      <c r="SB237" s="1"/>
      <c r="SC237" s="1"/>
      <c r="SD237" s="1"/>
      <c r="SE237" s="1"/>
      <c r="SF237" s="1"/>
      <c r="SG237" s="1"/>
      <c r="SH237" s="1"/>
      <c r="SI237" s="1"/>
      <c r="SJ237" s="1"/>
      <c r="SK237" s="1"/>
      <c r="SL237" s="1"/>
      <c r="SM237" s="1"/>
      <c r="SN237" s="1"/>
      <c r="SO237" s="1"/>
      <c r="SP237" s="1"/>
      <c r="SQ237" s="1"/>
      <c r="SR237" s="1"/>
      <c r="SS237" s="1"/>
      <c r="ST237" s="1"/>
      <c r="SU237" s="1"/>
      <c r="SV237" s="1"/>
      <c r="SW237" s="1"/>
      <c r="SX237" s="1"/>
      <c r="SY237" s="1"/>
      <c r="SZ237" s="1"/>
      <c r="TA237" s="1"/>
      <c r="TB237" s="1"/>
      <c r="TC237" s="1"/>
      <c r="TD237" s="1"/>
      <c r="TE237" s="1"/>
      <c r="TF237" s="1"/>
      <c r="TG237" s="1"/>
      <c r="TH237" s="1"/>
      <c r="TI237" s="1"/>
      <c r="TJ237" s="1"/>
      <c r="TK237" s="1"/>
      <c r="TL237" s="1"/>
      <c r="TM237" s="1"/>
      <c r="TN237" s="1"/>
      <c r="TO237" s="1"/>
      <c r="TP237" s="1"/>
      <c r="TQ237" s="1"/>
      <c r="TR237" s="1"/>
      <c r="TS237" s="1"/>
      <c r="TT237" s="1"/>
      <c r="TU237" s="1"/>
      <c r="TV237" s="1"/>
      <c r="TW237" s="1"/>
      <c r="TX237" s="1"/>
      <c r="TY237" s="1"/>
      <c r="TZ237" s="1"/>
      <c r="UA237" s="1"/>
      <c r="UB237" s="1"/>
      <c r="UC237" s="1"/>
      <c r="UD237" s="1"/>
      <c r="UE237" s="1"/>
      <c r="UF237" s="1"/>
      <c r="UG237" s="1"/>
      <c r="UH237" s="1"/>
      <c r="UI237" s="1"/>
      <c r="UJ237" s="1"/>
      <c r="UK237" s="1"/>
      <c r="UL237" s="1"/>
      <c r="UM237" s="1"/>
      <c r="UN237" s="1"/>
      <c r="UO237" s="1"/>
      <c r="UP237" s="1"/>
      <c r="UQ237" s="1"/>
      <c r="UR237" s="1"/>
      <c r="US237" s="1"/>
      <c r="UT237" s="1"/>
      <c r="UU237" s="1"/>
      <c r="UV237" s="1"/>
      <c r="UW237" s="1"/>
      <c r="UX237" s="1"/>
      <c r="UY237" s="1"/>
      <c r="UZ237" s="1"/>
      <c r="VA237" s="1"/>
      <c r="VB237" s="1"/>
      <c r="VC237" s="1"/>
    </row>
    <row r="238" spans="1:575" ht="14.25" customHeight="1" x14ac:dyDescent="0.35">
      <c r="A238" s="1"/>
      <c r="B238" s="156"/>
      <c r="C238" s="157"/>
      <c r="D238" s="157"/>
      <c r="E238" s="157"/>
      <c r="F238" s="157"/>
      <c r="G238" s="158"/>
      <c r="H238" s="313"/>
      <c r="I238" s="314"/>
      <c r="J238" s="314"/>
      <c r="K238" s="314"/>
      <c r="L238" s="314"/>
      <c r="M238" s="314"/>
      <c r="N238" s="314"/>
      <c r="O238" s="314"/>
      <c r="P238" s="314"/>
      <c r="Q238" s="314"/>
      <c r="R238" s="314"/>
      <c r="S238" s="314"/>
      <c r="T238" s="314"/>
      <c r="U238" s="314"/>
      <c r="V238" s="314"/>
      <c r="W238" s="314"/>
      <c r="X238" s="314"/>
      <c r="Y238" s="314"/>
      <c r="Z238" s="314"/>
      <c r="AA238" s="314"/>
      <c r="AB238" s="315"/>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c r="JL238" s="1"/>
      <c r="JM238" s="1"/>
      <c r="JN238" s="1"/>
      <c r="JO238" s="1"/>
      <c r="JP238" s="1"/>
      <c r="JQ238" s="1"/>
      <c r="JR238" s="1"/>
      <c r="JS238" s="1"/>
      <c r="JT238" s="1"/>
      <c r="JU238" s="1"/>
      <c r="JV238" s="1"/>
      <c r="JW238" s="1"/>
      <c r="JX238" s="1"/>
      <c r="JY238" s="1"/>
      <c r="JZ238" s="1"/>
      <c r="KA238" s="1"/>
      <c r="KB238" s="1"/>
      <c r="KC238" s="1"/>
      <c r="KD238" s="1"/>
      <c r="KE238" s="1"/>
      <c r="KF238" s="1"/>
      <c r="KG238" s="1"/>
      <c r="KH238" s="1"/>
      <c r="KI238" s="1"/>
      <c r="KJ238" s="1"/>
      <c r="KK238" s="1"/>
      <c r="KL238" s="1"/>
      <c r="KM238" s="1"/>
      <c r="KN238" s="1"/>
      <c r="KO238" s="1"/>
      <c r="KP238" s="1"/>
      <c r="KQ238" s="1"/>
      <c r="KR238" s="1"/>
      <c r="KS238" s="1"/>
      <c r="KT238" s="1"/>
      <c r="KU238" s="1"/>
      <c r="KV238" s="1"/>
      <c r="KW238" s="1"/>
      <c r="KX238" s="1"/>
      <c r="KY238" s="1"/>
      <c r="KZ238" s="1"/>
      <c r="LA238" s="1"/>
      <c r="LB238" s="1"/>
      <c r="LC238" s="1"/>
      <c r="LD238" s="1"/>
      <c r="LE238" s="1"/>
      <c r="LF238" s="1"/>
      <c r="LG238" s="1"/>
      <c r="LH238" s="1"/>
      <c r="LI238" s="1"/>
      <c r="LJ238" s="1"/>
      <c r="LK238" s="1"/>
      <c r="LL238" s="1"/>
      <c r="LM238" s="1"/>
      <c r="LN238" s="1"/>
      <c r="LO238" s="1"/>
      <c r="LP238" s="1"/>
      <c r="LQ238" s="1"/>
      <c r="LR238" s="1"/>
      <c r="LS238" s="1"/>
      <c r="LT238" s="1"/>
      <c r="LU238" s="1"/>
      <c r="LV238" s="1"/>
      <c r="LW238" s="1"/>
      <c r="LX238" s="1"/>
      <c r="LY238" s="1"/>
      <c r="LZ238" s="1"/>
      <c r="MA238" s="1"/>
      <c r="MB238" s="1"/>
      <c r="MC238" s="1"/>
      <c r="MD238" s="1"/>
      <c r="ME238" s="1"/>
      <c r="MF238" s="1"/>
      <c r="MG238" s="1"/>
      <c r="MH238" s="1"/>
      <c r="MI238" s="1"/>
      <c r="MJ238" s="1"/>
      <c r="MK238" s="1"/>
      <c r="ML238" s="1"/>
      <c r="MM238" s="1"/>
      <c r="MN238" s="1"/>
      <c r="MO238" s="1"/>
      <c r="MP238" s="1"/>
      <c r="MQ238" s="1"/>
      <c r="MR238" s="1"/>
      <c r="MS238" s="1"/>
      <c r="MT238" s="1"/>
      <c r="MU238" s="1"/>
      <c r="MV238" s="1"/>
      <c r="MW238" s="1"/>
      <c r="MX238" s="1"/>
      <c r="MY238" s="1"/>
      <c r="MZ238" s="1"/>
      <c r="NA238" s="1"/>
      <c r="NB238" s="1"/>
      <c r="NC238" s="1"/>
      <c r="ND238" s="1"/>
      <c r="NE238" s="1"/>
      <c r="NF238" s="1"/>
      <c r="NG238" s="1"/>
      <c r="NH238" s="1"/>
      <c r="NI238" s="1"/>
      <c r="NJ238" s="1"/>
      <c r="NK238" s="1"/>
      <c r="NL238" s="1"/>
      <c r="NM238" s="1"/>
      <c r="NN238" s="1"/>
      <c r="NO238" s="1"/>
      <c r="NP238" s="1"/>
      <c r="NQ238" s="1"/>
      <c r="NR238" s="1"/>
      <c r="NS238" s="1"/>
      <c r="NT238" s="1"/>
      <c r="NU238" s="1"/>
      <c r="NV238" s="1"/>
      <c r="NW238" s="1"/>
      <c r="NX238" s="1"/>
      <c r="NY238" s="1"/>
      <c r="NZ238" s="1"/>
      <c r="OA238" s="1"/>
      <c r="OB238" s="1"/>
      <c r="OC238" s="1"/>
      <c r="OD238" s="1"/>
      <c r="OE238" s="1"/>
      <c r="OF238" s="1"/>
      <c r="OG238" s="1"/>
      <c r="OH238" s="1"/>
      <c r="OI238" s="1"/>
      <c r="OJ238" s="1"/>
      <c r="OK238" s="1"/>
      <c r="OL238" s="1"/>
      <c r="OM238" s="1"/>
      <c r="ON238" s="1"/>
      <c r="OO238" s="1"/>
      <c r="OP238" s="1"/>
      <c r="OQ238" s="1"/>
      <c r="OR238" s="1"/>
      <c r="OS238" s="1"/>
      <c r="OT238" s="1"/>
      <c r="OU238" s="1"/>
      <c r="OV238" s="1"/>
      <c r="OW238" s="1"/>
      <c r="OX238" s="1"/>
      <c r="OY238" s="1"/>
      <c r="OZ238" s="1"/>
      <c r="PA238" s="1"/>
      <c r="PB238" s="1"/>
      <c r="PC238" s="1"/>
      <c r="PD238" s="1"/>
      <c r="PE238" s="1"/>
      <c r="PF238" s="1"/>
      <c r="PG238" s="1"/>
      <c r="PH238" s="1"/>
      <c r="PI238" s="1"/>
      <c r="PJ238" s="1"/>
      <c r="PK238" s="1"/>
      <c r="PL238" s="1"/>
      <c r="PM238" s="1"/>
      <c r="PN238" s="1"/>
      <c r="PO238" s="1"/>
      <c r="PP238" s="1"/>
      <c r="PQ238" s="1"/>
      <c r="PR238" s="1"/>
      <c r="PS238" s="1"/>
      <c r="PT238" s="1"/>
      <c r="PU238" s="1"/>
      <c r="PV238" s="1"/>
      <c r="PW238" s="1"/>
      <c r="PX238" s="1"/>
      <c r="PY238" s="1"/>
      <c r="PZ238" s="1"/>
      <c r="QA238" s="1"/>
      <c r="QB238" s="1"/>
      <c r="QC238" s="1"/>
      <c r="QD238" s="1"/>
      <c r="QE238" s="1"/>
      <c r="QF238" s="1"/>
      <c r="QG238" s="1"/>
      <c r="QH238" s="1"/>
      <c r="QI238" s="1"/>
      <c r="QJ238" s="1"/>
      <c r="QK238" s="1"/>
      <c r="QL238" s="1"/>
      <c r="QM238" s="1"/>
      <c r="QN238" s="1"/>
      <c r="QO238" s="1"/>
      <c r="QP238" s="1"/>
      <c r="QQ238" s="1"/>
      <c r="QR238" s="1"/>
      <c r="QS238" s="1"/>
      <c r="QT238" s="1"/>
      <c r="QU238" s="1"/>
      <c r="QV238" s="1"/>
      <c r="QW238" s="1"/>
      <c r="QX238" s="1"/>
      <c r="QY238" s="1"/>
      <c r="QZ238" s="1"/>
      <c r="RA238" s="1"/>
      <c r="RB238" s="1"/>
      <c r="RC238" s="1"/>
      <c r="RD238" s="1"/>
      <c r="RE238" s="1"/>
      <c r="RF238" s="1"/>
      <c r="RG238" s="1"/>
      <c r="RH238" s="1"/>
      <c r="RI238" s="1"/>
      <c r="RJ238" s="1"/>
      <c r="RK238" s="1"/>
      <c r="RL238" s="1"/>
      <c r="RM238" s="1"/>
      <c r="RN238" s="1"/>
      <c r="RO238" s="1"/>
      <c r="RP238" s="1"/>
      <c r="RQ238" s="1"/>
      <c r="RR238" s="1"/>
      <c r="RS238" s="1"/>
      <c r="RT238" s="1"/>
      <c r="RU238" s="1"/>
      <c r="RV238" s="1"/>
      <c r="RW238" s="1"/>
      <c r="RX238" s="1"/>
      <c r="RY238" s="1"/>
      <c r="RZ238" s="1"/>
      <c r="SA238" s="1"/>
      <c r="SB238" s="1"/>
      <c r="SC238" s="1"/>
      <c r="SD238" s="1"/>
      <c r="SE238" s="1"/>
      <c r="SF238" s="1"/>
      <c r="SG238" s="1"/>
      <c r="SH238" s="1"/>
      <c r="SI238" s="1"/>
      <c r="SJ238" s="1"/>
      <c r="SK238" s="1"/>
      <c r="SL238" s="1"/>
      <c r="SM238" s="1"/>
      <c r="SN238" s="1"/>
      <c r="SO238" s="1"/>
      <c r="SP238" s="1"/>
      <c r="SQ238" s="1"/>
      <c r="SR238" s="1"/>
      <c r="SS238" s="1"/>
      <c r="ST238" s="1"/>
      <c r="SU238" s="1"/>
      <c r="SV238" s="1"/>
      <c r="SW238" s="1"/>
      <c r="SX238" s="1"/>
      <c r="SY238" s="1"/>
      <c r="SZ238" s="1"/>
      <c r="TA238" s="1"/>
      <c r="TB238" s="1"/>
      <c r="TC238" s="1"/>
      <c r="TD238" s="1"/>
      <c r="TE238" s="1"/>
      <c r="TF238" s="1"/>
      <c r="TG238" s="1"/>
      <c r="TH238" s="1"/>
      <c r="TI238" s="1"/>
      <c r="TJ238" s="1"/>
      <c r="TK238" s="1"/>
      <c r="TL238" s="1"/>
      <c r="TM238" s="1"/>
      <c r="TN238" s="1"/>
      <c r="TO238" s="1"/>
      <c r="TP238" s="1"/>
      <c r="TQ238" s="1"/>
      <c r="TR238" s="1"/>
      <c r="TS238" s="1"/>
      <c r="TT238" s="1"/>
      <c r="TU238" s="1"/>
      <c r="TV238" s="1"/>
      <c r="TW238" s="1"/>
      <c r="TX238" s="1"/>
      <c r="TY238" s="1"/>
      <c r="TZ238" s="1"/>
      <c r="UA238" s="1"/>
      <c r="UB238" s="1"/>
      <c r="UC238" s="1"/>
      <c r="UD238" s="1"/>
      <c r="UE238" s="1"/>
      <c r="UF238" s="1"/>
      <c r="UG238" s="1"/>
      <c r="UH238" s="1"/>
      <c r="UI238" s="1"/>
      <c r="UJ238" s="1"/>
      <c r="UK238" s="1"/>
      <c r="UL238" s="1"/>
      <c r="UM238" s="1"/>
      <c r="UN238" s="1"/>
      <c r="UO238" s="1"/>
      <c r="UP238" s="1"/>
      <c r="UQ238" s="1"/>
      <c r="UR238" s="1"/>
      <c r="US238" s="1"/>
      <c r="UT238" s="1"/>
      <c r="UU238" s="1"/>
      <c r="UV238" s="1"/>
      <c r="UW238" s="1"/>
      <c r="UX238" s="1"/>
      <c r="UY238" s="1"/>
      <c r="UZ238" s="1"/>
      <c r="VA238" s="1"/>
      <c r="VB238" s="1"/>
      <c r="VC238" s="1"/>
    </row>
    <row r="239" spans="1:575"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3"/>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c r="JL239" s="1"/>
      <c r="JM239" s="1"/>
      <c r="JN239" s="1"/>
      <c r="JO239" s="1"/>
      <c r="JP239" s="1"/>
      <c r="JQ239" s="1"/>
      <c r="JR239" s="1"/>
      <c r="JS239" s="1"/>
      <c r="JT239" s="1"/>
      <c r="JU239" s="1"/>
      <c r="JV239" s="1"/>
      <c r="JW239" s="1"/>
      <c r="JX239" s="1"/>
      <c r="JY239" s="1"/>
      <c r="JZ239" s="1"/>
      <c r="KA239" s="1"/>
      <c r="KB239" s="1"/>
      <c r="KC239" s="1"/>
      <c r="KD239" s="1"/>
      <c r="KE239" s="1"/>
      <c r="KF239" s="1"/>
      <c r="KG239" s="1"/>
      <c r="KH239" s="1"/>
      <c r="KI239" s="1"/>
      <c r="KJ239" s="1"/>
      <c r="KK239" s="1"/>
      <c r="KL239" s="1"/>
      <c r="KM239" s="1"/>
      <c r="KN239" s="1"/>
      <c r="KO239" s="1"/>
      <c r="KP239" s="1"/>
      <c r="KQ239" s="1"/>
      <c r="KR239" s="1"/>
      <c r="KS239" s="1"/>
      <c r="KT239" s="1"/>
      <c r="KU239" s="1"/>
      <c r="KV239" s="1"/>
      <c r="KW239" s="1"/>
      <c r="KX239" s="1"/>
      <c r="KY239" s="1"/>
      <c r="KZ239" s="1"/>
      <c r="LA239" s="1"/>
      <c r="LB239" s="1"/>
      <c r="LC239" s="1"/>
      <c r="LD239" s="1"/>
      <c r="LE239" s="1"/>
      <c r="LF239" s="1"/>
      <c r="LG239" s="1"/>
      <c r="LH239" s="1"/>
      <c r="LI239" s="1"/>
      <c r="LJ239" s="1"/>
      <c r="LK239" s="1"/>
      <c r="LL239" s="1"/>
      <c r="LM239" s="1"/>
      <c r="LN239" s="1"/>
      <c r="LO239" s="1"/>
      <c r="LP239" s="1"/>
      <c r="LQ239" s="1"/>
      <c r="LR239" s="1"/>
      <c r="LS239" s="1"/>
      <c r="LT239" s="1"/>
      <c r="LU239" s="1"/>
      <c r="LV239" s="1"/>
      <c r="LW239" s="1"/>
      <c r="LX239" s="1"/>
      <c r="LY239" s="1"/>
      <c r="LZ239" s="1"/>
      <c r="MA239" s="1"/>
      <c r="MB239" s="1"/>
      <c r="MC239" s="1"/>
      <c r="MD239" s="1"/>
      <c r="ME239" s="1"/>
      <c r="MF239" s="1"/>
      <c r="MG239" s="1"/>
      <c r="MH239" s="1"/>
      <c r="MI239" s="1"/>
      <c r="MJ239" s="1"/>
      <c r="MK239" s="1"/>
      <c r="ML239" s="1"/>
      <c r="MM239" s="1"/>
      <c r="MN239" s="1"/>
      <c r="MO239" s="1"/>
      <c r="MP239" s="1"/>
      <c r="MQ239" s="1"/>
      <c r="MR239" s="1"/>
      <c r="MS239" s="1"/>
      <c r="MT239" s="1"/>
      <c r="MU239" s="1"/>
      <c r="MV239" s="1"/>
      <c r="MW239" s="1"/>
      <c r="MX239" s="1"/>
      <c r="MY239" s="1"/>
      <c r="MZ239" s="1"/>
      <c r="NA239" s="1"/>
      <c r="NB239" s="1"/>
      <c r="NC239" s="1"/>
      <c r="ND239" s="1"/>
      <c r="NE239" s="1"/>
      <c r="NF239" s="1"/>
      <c r="NG239" s="1"/>
      <c r="NH239" s="1"/>
      <c r="NI239" s="1"/>
      <c r="NJ239" s="1"/>
      <c r="NK239" s="1"/>
      <c r="NL239" s="1"/>
      <c r="NM239" s="1"/>
      <c r="NN239" s="1"/>
      <c r="NO239" s="1"/>
      <c r="NP239" s="1"/>
      <c r="NQ239" s="1"/>
      <c r="NR239" s="1"/>
      <c r="NS239" s="1"/>
      <c r="NT239" s="1"/>
      <c r="NU239" s="1"/>
      <c r="NV239" s="1"/>
      <c r="NW239" s="1"/>
      <c r="NX239" s="1"/>
      <c r="NY239" s="1"/>
      <c r="NZ239" s="1"/>
      <c r="OA239" s="1"/>
      <c r="OB239" s="1"/>
      <c r="OC239" s="1"/>
      <c r="OD239" s="1"/>
      <c r="OE239" s="1"/>
      <c r="OF239" s="1"/>
      <c r="OG239" s="1"/>
      <c r="OH239" s="1"/>
      <c r="OI239" s="1"/>
      <c r="OJ239" s="1"/>
      <c r="OK239" s="1"/>
      <c r="OL239" s="1"/>
      <c r="OM239" s="1"/>
      <c r="ON239" s="1"/>
      <c r="OO239" s="1"/>
      <c r="OP239" s="1"/>
      <c r="OQ239" s="1"/>
      <c r="OR239" s="1"/>
      <c r="OS239" s="1"/>
      <c r="OT239" s="1"/>
      <c r="OU239" s="1"/>
      <c r="OV239" s="1"/>
      <c r="OW239" s="1"/>
      <c r="OX239" s="1"/>
      <c r="OY239" s="1"/>
      <c r="OZ239" s="1"/>
      <c r="PA239" s="1"/>
      <c r="PB239" s="1"/>
      <c r="PC239" s="1"/>
      <c r="PD239" s="1"/>
      <c r="PE239" s="1"/>
      <c r="PF239" s="1"/>
      <c r="PG239" s="1"/>
      <c r="PH239" s="1"/>
      <c r="PI239" s="1"/>
      <c r="PJ239" s="1"/>
      <c r="PK239" s="1"/>
      <c r="PL239" s="1"/>
      <c r="PM239" s="1"/>
      <c r="PN239" s="1"/>
      <c r="PO239" s="1"/>
      <c r="PP239" s="1"/>
      <c r="PQ239" s="1"/>
      <c r="PR239" s="1"/>
      <c r="PS239" s="1"/>
      <c r="PT239" s="1"/>
      <c r="PU239" s="1"/>
      <c r="PV239" s="1"/>
      <c r="PW239" s="1"/>
      <c r="PX239" s="1"/>
      <c r="PY239" s="1"/>
      <c r="PZ239" s="1"/>
      <c r="QA239" s="1"/>
      <c r="QB239" s="1"/>
      <c r="QC239" s="1"/>
      <c r="QD239" s="1"/>
      <c r="QE239" s="1"/>
      <c r="QF239" s="1"/>
      <c r="QG239" s="1"/>
      <c r="QH239" s="1"/>
      <c r="QI239" s="1"/>
      <c r="QJ239" s="1"/>
      <c r="QK239" s="1"/>
      <c r="QL239" s="1"/>
      <c r="QM239" s="1"/>
      <c r="QN239" s="1"/>
      <c r="QO239" s="1"/>
      <c r="QP239" s="1"/>
      <c r="QQ239" s="1"/>
      <c r="QR239" s="1"/>
      <c r="QS239" s="1"/>
      <c r="QT239" s="1"/>
      <c r="QU239" s="1"/>
      <c r="QV239" s="1"/>
      <c r="QW239" s="1"/>
      <c r="QX239" s="1"/>
      <c r="QY239" s="1"/>
      <c r="QZ239" s="1"/>
      <c r="RA239" s="1"/>
      <c r="RB239" s="1"/>
      <c r="RC239" s="1"/>
      <c r="RD239" s="1"/>
      <c r="RE239" s="1"/>
      <c r="RF239" s="1"/>
      <c r="RG239" s="1"/>
      <c r="RH239" s="1"/>
      <c r="RI239" s="1"/>
      <c r="RJ239" s="1"/>
      <c r="RK239" s="1"/>
      <c r="RL239" s="1"/>
      <c r="RM239" s="1"/>
      <c r="RN239" s="1"/>
      <c r="RO239" s="1"/>
      <c r="RP239" s="1"/>
      <c r="RQ239" s="1"/>
      <c r="RR239" s="1"/>
      <c r="RS239" s="1"/>
      <c r="RT239" s="1"/>
      <c r="RU239" s="1"/>
      <c r="RV239" s="1"/>
      <c r="RW239" s="1"/>
      <c r="RX239" s="1"/>
      <c r="RY239" s="1"/>
      <c r="RZ239" s="1"/>
      <c r="SA239" s="1"/>
      <c r="SB239" s="1"/>
      <c r="SC239" s="1"/>
      <c r="SD239" s="1"/>
      <c r="SE239" s="1"/>
      <c r="SF239" s="1"/>
      <c r="SG239" s="1"/>
      <c r="SH239" s="1"/>
      <c r="SI239" s="1"/>
      <c r="SJ239" s="1"/>
      <c r="SK239" s="1"/>
      <c r="SL239" s="1"/>
      <c r="SM239" s="1"/>
      <c r="SN239" s="1"/>
      <c r="SO239" s="1"/>
      <c r="SP239" s="1"/>
      <c r="SQ239" s="1"/>
      <c r="SR239" s="1"/>
      <c r="SS239" s="1"/>
      <c r="ST239" s="1"/>
      <c r="SU239" s="1"/>
      <c r="SV239" s="1"/>
      <c r="SW239" s="1"/>
      <c r="SX239" s="1"/>
      <c r="SY239" s="1"/>
      <c r="SZ239" s="1"/>
      <c r="TA239" s="1"/>
      <c r="TB239" s="1"/>
      <c r="TC239" s="1"/>
      <c r="TD239" s="1"/>
      <c r="TE239" s="1"/>
      <c r="TF239" s="1"/>
      <c r="TG239" s="1"/>
      <c r="TH239" s="1"/>
      <c r="TI239" s="1"/>
      <c r="TJ239" s="1"/>
      <c r="TK239" s="1"/>
      <c r="TL239" s="1"/>
      <c r="TM239" s="1"/>
      <c r="TN239" s="1"/>
      <c r="TO239" s="1"/>
      <c r="TP239" s="1"/>
      <c r="TQ239" s="1"/>
      <c r="TR239" s="1"/>
      <c r="TS239" s="1"/>
      <c r="TT239" s="1"/>
      <c r="TU239" s="1"/>
      <c r="TV239" s="1"/>
      <c r="TW239" s="1"/>
      <c r="TX239" s="1"/>
      <c r="TY239" s="1"/>
      <c r="TZ239" s="1"/>
      <c r="UA239" s="1"/>
      <c r="UB239" s="1"/>
      <c r="UC239" s="1"/>
      <c r="UD239" s="1"/>
      <c r="UE239" s="1"/>
      <c r="UF239" s="1"/>
      <c r="UG239" s="1"/>
      <c r="UH239" s="1"/>
      <c r="UI239" s="1"/>
      <c r="UJ239" s="1"/>
      <c r="UK239" s="1"/>
      <c r="UL239" s="1"/>
      <c r="UM239" s="1"/>
      <c r="UN239" s="1"/>
      <c r="UO239" s="1"/>
      <c r="UP239" s="1"/>
      <c r="UQ239" s="1"/>
      <c r="UR239" s="1"/>
      <c r="US239" s="1"/>
      <c r="UT239" s="1"/>
      <c r="UU239" s="1"/>
      <c r="UV239" s="1"/>
      <c r="UW239" s="1"/>
      <c r="UX239" s="1"/>
      <c r="UY239" s="1"/>
      <c r="UZ239" s="1"/>
      <c r="VA239" s="1"/>
      <c r="VB239" s="1"/>
      <c r="VC239" s="1"/>
    </row>
    <row r="240" spans="1:575" ht="14.25" customHeight="1" x14ac:dyDescent="0.35">
      <c r="A240" s="1"/>
      <c r="B240" s="1" t="s">
        <v>198</v>
      </c>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3"/>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c r="JL240" s="1"/>
      <c r="JM240" s="1"/>
      <c r="JN240" s="1"/>
      <c r="JO240" s="1"/>
      <c r="JP240" s="1"/>
      <c r="JQ240" s="1"/>
      <c r="JR240" s="1"/>
      <c r="JS240" s="1"/>
      <c r="JT240" s="1"/>
      <c r="JU240" s="1"/>
      <c r="JV240" s="1"/>
      <c r="JW240" s="1"/>
      <c r="JX240" s="1"/>
      <c r="JY240" s="1"/>
      <c r="JZ240" s="1"/>
      <c r="KA240" s="1"/>
      <c r="KB240" s="1"/>
      <c r="KC240" s="1"/>
      <c r="KD240" s="1"/>
      <c r="KE240" s="1"/>
      <c r="KF240" s="1"/>
      <c r="KG240" s="1"/>
      <c r="KH240" s="1"/>
      <c r="KI240" s="1"/>
      <c r="KJ240" s="1"/>
      <c r="KK240" s="1"/>
      <c r="KL240" s="1"/>
      <c r="KM240" s="1"/>
      <c r="KN240" s="1"/>
      <c r="KO240" s="1"/>
      <c r="KP240" s="1"/>
      <c r="KQ240" s="1"/>
      <c r="KR240" s="1"/>
      <c r="KS240" s="1"/>
      <c r="KT240" s="1"/>
      <c r="KU240" s="1"/>
      <c r="KV240" s="1"/>
      <c r="KW240" s="1"/>
      <c r="KX240" s="1"/>
      <c r="KY240" s="1"/>
      <c r="KZ240" s="1"/>
      <c r="LA240" s="1"/>
      <c r="LB240" s="1"/>
      <c r="LC240" s="1"/>
      <c r="LD240" s="1"/>
      <c r="LE240" s="1"/>
      <c r="LF240" s="1"/>
      <c r="LG240" s="1"/>
      <c r="LH240" s="1"/>
      <c r="LI240" s="1"/>
      <c r="LJ240" s="1"/>
      <c r="LK240" s="1"/>
      <c r="LL240" s="1"/>
      <c r="LM240" s="1"/>
      <c r="LN240" s="1"/>
      <c r="LO240" s="1"/>
      <c r="LP240" s="1"/>
      <c r="LQ240" s="1"/>
      <c r="LR240" s="1"/>
      <c r="LS240" s="1"/>
      <c r="LT240" s="1"/>
      <c r="LU240" s="1"/>
      <c r="LV240" s="1"/>
      <c r="LW240" s="1"/>
      <c r="LX240" s="1"/>
      <c r="LY240" s="1"/>
      <c r="LZ240" s="1"/>
      <c r="MA240" s="1"/>
      <c r="MB240" s="1"/>
      <c r="MC240" s="1"/>
      <c r="MD240" s="1"/>
      <c r="ME240" s="1"/>
      <c r="MF240" s="1"/>
      <c r="MG240" s="1"/>
      <c r="MH240" s="1"/>
      <c r="MI240" s="1"/>
      <c r="MJ240" s="1"/>
      <c r="MK240" s="1"/>
      <c r="ML240" s="1"/>
      <c r="MM240" s="1"/>
      <c r="MN240" s="1"/>
      <c r="MO240" s="1"/>
      <c r="MP240" s="1"/>
      <c r="MQ240" s="1"/>
      <c r="MR240" s="1"/>
      <c r="MS240" s="1"/>
      <c r="MT240" s="1"/>
      <c r="MU240" s="1"/>
      <c r="MV240" s="1"/>
      <c r="MW240" s="1"/>
      <c r="MX240" s="1"/>
      <c r="MY240" s="1"/>
      <c r="MZ240" s="1"/>
      <c r="NA240" s="1"/>
      <c r="NB240" s="1"/>
      <c r="NC240" s="1"/>
      <c r="ND240" s="1"/>
      <c r="NE240" s="1"/>
      <c r="NF240" s="1"/>
      <c r="NG240" s="1"/>
      <c r="NH240" s="1"/>
      <c r="NI240" s="1"/>
      <c r="NJ240" s="1"/>
      <c r="NK240" s="1"/>
      <c r="NL240" s="1"/>
      <c r="NM240" s="1"/>
      <c r="NN240" s="1"/>
      <c r="NO240" s="1"/>
      <c r="NP240" s="1"/>
      <c r="NQ240" s="1"/>
      <c r="NR240" s="1"/>
      <c r="NS240" s="1"/>
      <c r="NT240" s="1"/>
      <c r="NU240" s="1"/>
      <c r="NV240" s="1"/>
      <c r="NW240" s="1"/>
      <c r="NX240" s="1"/>
      <c r="NY240" s="1"/>
      <c r="NZ240" s="1"/>
      <c r="OA240" s="1"/>
      <c r="OB240" s="1"/>
      <c r="OC240" s="1"/>
      <c r="OD240" s="1"/>
      <c r="OE240" s="1"/>
      <c r="OF240" s="1"/>
      <c r="OG240" s="1"/>
      <c r="OH240" s="1"/>
      <c r="OI240" s="1"/>
      <c r="OJ240" s="1"/>
      <c r="OK240" s="1"/>
      <c r="OL240" s="1"/>
      <c r="OM240" s="1"/>
      <c r="ON240" s="1"/>
      <c r="OO240" s="1"/>
      <c r="OP240" s="1"/>
      <c r="OQ240" s="1"/>
      <c r="OR240" s="1"/>
      <c r="OS240" s="1"/>
      <c r="OT240" s="1"/>
      <c r="OU240" s="1"/>
      <c r="OV240" s="1"/>
      <c r="OW240" s="1"/>
      <c r="OX240" s="1"/>
      <c r="OY240" s="1"/>
      <c r="OZ240" s="1"/>
      <c r="PA240" s="1"/>
      <c r="PB240" s="1"/>
      <c r="PC240" s="1"/>
      <c r="PD240" s="1"/>
      <c r="PE240" s="1"/>
      <c r="PF240" s="1"/>
      <c r="PG240" s="1"/>
      <c r="PH240" s="1"/>
      <c r="PI240" s="1"/>
      <c r="PJ240" s="1"/>
      <c r="PK240" s="1"/>
      <c r="PL240" s="1"/>
      <c r="PM240" s="1"/>
      <c r="PN240" s="1"/>
      <c r="PO240" s="1"/>
      <c r="PP240" s="1"/>
      <c r="PQ240" s="1"/>
      <c r="PR240" s="1"/>
      <c r="PS240" s="1"/>
      <c r="PT240" s="1"/>
      <c r="PU240" s="1"/>
      <c r="PV240" s="1"/>
      <c r="PW240" s="1"/>
      <c r="PX240" s="1"/>
      <c r="PY240" s="1"/>
      <c r="PZ240" s="1"/>
      <c r="QA240" s="1"/>
      <c r="QB240" s="1"/>
      <c r="QC240" s="1"/>
      <c r="QD240" s="1"/>
      <c r="QE240" s="1"/>
      <c r="QF240" s="1"/>
      <c r="QG240" s="1"/>
      <c r="QH240" s="1"/>
      <c r="QI240" s="1"/>
      <c r="QJ240" s="1"/>
      <c r="QK240" s="1"/>
      <c r="QL240" s="1"/>
      <c r="QM240" s="1"/>
      <c r="QN240" s="1"/>
      <c r="QO240" s="1"/>
      <c r="QP240" s="1"/>
      <c r="QQ240" s="1"/>
      <c r="QR240" s="1"/>
      <c r="QS240" s="1"/>
      <c r="QT240" s="1"/>
      <c r="QU240" s="1"/>
      <c r="QV240" s="1"/>
      <c r="QW240" s="1"/>
      <c r="QX240" s="1"/>
      <c r="QY240" s="1"/>
      <c r="QZ240" s="1"/>
      <c r="RA240" s="1"/>
      <c r="RB240" s="1"/>
      <c r="RC240" s="1"/>
      <c r="RD240" s="1"/>
      <c r="RE240" s="1"/>
      <c r="RF240" s="1"/>
      <c r="RG240" s="1"/>
      <c r="RH240" s="1"/>
      <c r="RI240" s="1"/>
      <c r="RJ240" s="1"/>
      <c r="RK240" s="1"/>
      <c r="RL240" s="1"/>
      <c r="RM240" s="1"/>
      <c r="RN240" s="1"/>
      <c r="RO240" s="1"/>
      <c r="RP240" s="1"/>
      <c r="RQ240" s="1"/>
      <c r="RR240" s="1"/>
      <c r="RS240" s="1"/>
      <c r="RT240" s="1"/>
      <c r="RU240" s="1"/>
      <c r="RV240" s="1"/>
      <c r="RW240" s="1"/>
      <c r="RX240" s="1"/>
      <c r="RY240" s="1"/>
      <c r="RZ240" s="1"/>
      <c r="SA240" s="1"/>
      <c r="SB240" s="1"/>
      <c r="SC240" s="1"/>
      <c r="SD240" s="1"/>
      <c r="SE240" s="1"/>
      <c r="SF240" s="1"/>
      <c r="SG240" s="1"/>
      <c r="SH240" s="1"/>
      <c r="SI240" s="1"/>
      <c r="SJ240" s="1"/>
      <c r="SK240" s="1"/>
      <c r="SL240" s="1"/>
      <c r="SM240" s="1"/>
      <c r="SN240" s="1"/>
      <c r="SO240" s="1"/>
      <c r="SP240" s="1"/>
      <c r="SQ240" s="1"/>
      <c r="SR240" s="1"/>
      <c r="SS240" s="1"/>
      <c r="ST240" s="1"/>
      <c r="SU240" s="1"/>
      <c r="SV240" s="1"/>
      <c r="SW240" s="1"/>
      <c r="SX240" s="1"/>
      <c r="SY240" s="1"/>
      <c r="SZ240" s="1"/>
      <c r="TA240" s="1"/>
      <c r="TB240" s="1"/>
      <c r="TC240" s="1"/>
      <c r="TD240" s="1"/>
      <c r="TE240" s="1"/>
      <c r="TF240" s="1"/>
      <c r="TG240" s="1"/>
      <c r="TH240" s="1"/>
      <c r="TI240" s="1"/>
      <c r="TJ240" s="1"/>
      <c r="TK240" s="1"/>
      <c r="TL240" s="1"/>
      <c r="TM240" s="1"/>
      <c r="TN240" s="1"/>
      <c r="TO240" s="1"/>
      <c r="TP240" s="1"/>
      <c r="TQ240" s="1"/>
      <c r="TR240" s="1"/>
      <c r="TS240" s="1"/>
      <c r="TT240" s="1"/>
      <c r="TU240" s="1"/>
      <c r="TV240" s="1"/>
      <c r="TW240" s="1"/>
      <c r="TX240" s="1"/>
      <c r="TY240" s="1"/>
      <c r="TZ240" s="1"/>
      <c r="UA240" s="1"/>
      <c r="UB240" s="1"/>
      <c r="UC240" s="1"/>
      <c r="UD240" s="1"/>
      <c r="UE240" s="1"/>
      <c r="UF240" s="1"/>
      <c r="UG240" s="1"/>
      <c r="UH240" s="1"/>
      <c r="UI240" s="1"/>
      <c r="UJ240" s="1"/>
      <c r="UK240" s="1"/>
      <c r="UL240" s="1"/>
      <c r="UM240" s="1"/>
      <c r="UN240" s="1"/>
      <c r="UO240" s="1"/>
      <c r="UP240" s="1"/>
      <c r="UQ240" s="1"/>
      <c r="UR240" s="1"/>
      <c r="US240" s="1"/>
      <c r="UT240" s="1"/>
      <c r="UU240" s="1"/>
      <c r="UV240" s="1"/>
      <c r="UW240" s="1"/>
      <c r="UX240" s="1"/>
      <c r="UY240" s="1"/>
      <c r="UZ240" s="1"/>
      <c r="VA240" s="1"/>
      <c r="VB240" s="1"/>
      <c r="VC240" s="1"/>
    </row>
    <row r="241" spans="1:575"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3"/>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c r="JL241" s="1"/>
      <c r="JM241" s="1"/>
      <c r="JN241" s="1"/>
      <c r="JO241" s="1"/>
      <c r="JP241" s="1"/>
      <c r="JQ241" s="1"/>
      <c r="JR241" s="1"/>
      <c r="JS241" s="1"/>
      <c r="JT241" s="1"/>
      <c r="JU241" s="1"/>
      <c r="JV241" s="1"/>
      <c r="JW241" s="1"/>
      <c r="JX241" s="1"/>
      <c r="JY241" s="1"/>
      <c r="JZ241" s="1"/>
      <c r="KA241" s="1"/>
      <c r="KB241" s="1"/>
      <c r="KC241" s="1"/>
      <c r="KD241" s="1"/>
      <c r="KE241" s="1"/>
      <c r="KF241" s="1"/>
      <c r="KG241" s="1"/>
      <c r="KH241" s="1"/>
      <c r="KI241" s="1"/>
      <c r="KJ241" s="1"/>
      <c r="KK241" s="1"/>
      <c r="KL241" s="1"/>
      <c r="KM241" s="1"/>
      <c r="KN241" s="1"/>
      <c r="KO241" s="1"/>
      <c r="KP241" s="1"/>
      <c r="KQ241" s="1"/>
      <c r="KR241" s="1"/>
      <c r="KS241" s="1"/>
      <c r="KT241" s="1"/>
      <c r="KU241" s="1"/>
      <c r="KV241" s="1"/>
      <c r="KW241" s="1"/>
      <c r="KX241" s="1"/>
      <c r="KY241" s="1"/>
      <c r="KZ241" s="1"/>
      <c r="LA241" s="1"/>
      <c r="LB241" s="1"/>
      <c r="LC241" s="1"/>
      <c r="LD241" s="1"/>
      <c r="LE241" s="1"/>
      <c r="LF241" s="1"/>
      <c r="LG241" s="1"/>
      <c r="LH241" s="1"/>
      <c r="LI241" s="1"/>
      <c r="LJ241" s="1"/>
      <c r="LK241" s="1"/>
      <c r="LL241" s="1"/>
      <c r="LM241" s="1"/>
      <c r="LN241" s="1"/>
      <c r="LO241" s="1"/>
      <c r="LP241" s="1"/>
      <c r="LQ241" s="1"/>
      <c r="LR241" s="1"/>
      <c r="LS241" s="1"/>
      <c r="LT241" s="1"/>
      <c r="LU241" s="1"/>
      <c r="LV241" s="1"/>
      <c r="LW241" s="1"/>
      <c r="LX241" s="1"/>
      <c r="LY241" s="1"/>
      <c r="LZ241" s="1"/>
      <c r="MA241" s="1"/>
      <c r="MB241" s="1"/>
      <c r="MC241" s="1"/>
      <c r="MD241" s="1"/>
      <c r="ME241" s="1"/>
      <c r="MF241" s="1"/>
      <c r="MG241" s="1"/>
      <c r="MH241" s="1"/>
      <c r="MI241" s="1"/>
      <c r="MJ241" s="1"/>
      <c r="MK241" s="1"/>
      <c r="ML241" s="1"/>
      <c r="MM241" s="1"/>
      <c r="MN241" s="1"/>
      <c r="MO241" s="1"/>
      <c r="MP241" s="1"/>
      <c r="MQ241" s="1"/>
      <c r="MR241" s="1"/>
      <c r="MS241" s="1"/>
      <c r="MT241" s="1"/>
      <c r="MU241" s="1"/>
      <c r="MV241" s="1"/>
      <c r="MW241" s="1"/>
      <c r="MX241" s="1"/>
      <c r="MY241" s="1"/>
      <c r="MZ241" s="1"/>
      <c r="NA241" s="1"/>
      <c r="NB241" s="1"/>
      <c r="NC241" s="1"/>
      <c r="ND241" s="1"/>
      <c r="NE241" s="1"/>
      <c r="NF241" s="1"/>
      <c r="NG241" s="1"/>
      <c r="NH241" s="1"/>
      <c r="NI241" s="1"/>
      <c r="NJ241" s="1"/>
      <c r="NK241" s="1"/>
      <c r="NL241" s="1"/>
      <c r="NM241" s="1"/>
      <c r="NN241" s="1"/>
      <c r="NO241" s="1"/>
      <c r="NP241" s="1"/>
      <c r="NQ241" s="1"/>
      <c r="NR241" s="1"/>
      <c r="NS241" s="1"/>
      <c r="NT241" s="1"/>
      <c r="NU241" s="1"/>
      <c r="NV241" s="1"/>
      <c r="NW241" s="1"/>
      <c r="NX241" s="1"/>
      <c r="NY241" s="1"/>
      <c r="NZ241" s="1"/>
      <c r="OA241" s="1"/>
      <c r="OB241" s="1"/>
      <c r="OC241" s="1"/>
      <c r="OD241" s="1"/>
      <c r="OE241" s="1"/>
      <c r="OF241" s="1"/>
      <c r="OG241" s="1"/>
      <c r="OH241" s="1"/>
      <c r="OI241" s="1"/>
      <c r="OJ241" s="1"/>
      <c r="OK241" s="1"/>
      <c r="OL241" s="1"/>
      <c r="OM241" s="1"/>
      <c r="ON241" s="1"/>
      <c r="OO241" s="1"/>
      <c r="OP241" s="1"/>
      <c r="OQ241" s="1"/>
      <c r="OR241" s="1"/>
      <c r="OS241" s="1"/>
      <c r="OT241" s="1"/>
      <c r="OU241" s="1"/>
      <c r="OV241" s="1"/>
      <c r="OW241" s="1"/>
      <c r="OX241" s="1"/>
      <c r="OY241" s="1"/>
      <c r="OZ241" s="1"/>
      <c r="PA241" s="1"/>
      <c r="PB241" s="1"/>
      <c r="PC241" s="1"/>
      <c r="PD241" s="1"/>
      <c r="PE241" s="1"/>
      <c r="PF241" s="1"/>
      <c r="PG241" s="1"/>
      <c r="PH241" s="1"/>
      <c r="PI241" s="1"/>
      <c r="PJ241" s="1"/>
      <c r="PK241" s="1"/>
      <c r="PL241" s="1"/>
      <c r="PM241" s="1"/>
      <c r="PN241" s="1"/>
      <c r="PO241" s="1"/>
      <c r="PP241" s="1"/>
      <c r="PQ241" s="1"/>
      <c r="PR241" s="1"/>
      <c r="PS241" s="1"/>
      <c r="PT241" s="1"/>
      <c r="PU241" s="1"/>
      <c r="PV241" s="1"/>
      <c r="PW241" s="1"/>
      <c r="PX241" s="1"/>
      <c r="PY241" s="1"/>
      <c r="PZ241" s="1"/>
      <c r="QA241" s="1"/>
      <c r="QB241" s="1"/>
      <c r="QC241" s="1"/>
      <c r="QD241" s="1"/>
      <c r="QE241" s="1"/>
      <c r="QF241" s="1"/>
      <c r="QG241" s="1"/>
      <c r="QH241" s="1"/>
      <c r="QI241" s="1"/>
      <c r="QJ241" s="1"/>
      <c r="QK241" s="1"/>
      <c r="QL241" s="1"/>
      <c r="QM241" s="1"/>
      <c r="QN241" s="1"/>
      <c r="QO241" s="1"/>
      <c r="QP241" s="1"/>
      <c r="QQ241" s="1"/>
      <c r="QR241" s="1"/>
      <c r="QS241" s="1"/>
      <c r="QT241" s="1"/>
      <c r="QU241" s="1"/>
      <c r="QV241" s="1"/>
      <c r="QW241" s="1"/>
      <c r="QX241" s="1"/>
      <c r="QY241" s="1"/>
      <c r="QZ241" s="1"/>
      <c r="RA241" s="1"/>
      <c r="RB241" s="1"/>
      <c r="RC241" s="1"/>
      <c r="RD241" s="1"/>
      <c r="RE241" s="1"/>
      <c r="RF241" s="1"/>
      <c r="RG241" s="1"/>
      <c r="RH241" s="1"/>
      <c r="RI241" s="1"/>
      <c r="RJ241" s="1"/>
      <c r="RK241" s="1"/>
      <c r="RL241" s="1"/>
      <c r="RM241" s="1"/>
      <c r="RN241" s="1"/>
      <c r="RO241" s="1"/>
      <c r="RP241" s="1"/>
      <c r="RQ241" s="1"/>
      <c r="RR241" s="1"/>
      <c r="RS241" s="1"/>
      <c r="RT241" s="1"/>
      <c r="RU241" s="1"/>
      <c r="RV241" s="1"/>
      <c r="RW241" s="1"/>
      <c r="RX241" s="1"/>
      <c r="RY241" s="1"/>
      <c r="RZ241" s="1"/>
      <c r="SA241" s="1"/>
      <c r="SB241" s="1"/>
      <c r="SC241" s="1"/>
      <c r="SD241" s="1"/>
      <c r="SE241" s="1"/>
      <c r="SF241" s="1"/>
      <c r="SG241" s="1"/>
      <c r="SH241" s="1"/>
      <c r="SI241" s="1"/>
      <c r="SJ241" s="1"/>
      <c r="SK241" s="1"/>
      <c r="SL241" s="1"/>
      <c r="SM241" s="1"/>
      <c r="SN241" s="1"/>
      <c r="SO241" s="1"/>
      <c r="SP241" s="1"/>
      <c r="SQ241" s="1"/>
      <c r="SR241" s="1"/>
      <c r="SS241" s="1"/>
      <c r="ST241" s="1"/>
      <c r="SU241" s="1"/>
      <c r="SV241" s="1"/>
      <c r="SW241" s="1"/>
      <c r="SX241" s="1"/>
      <c r="SY241" s="1"/>
      <c r="SZ241" s="1"/>
      <c r="TA241" s="1"/>
      <c r="TB241" s="1"/>
      <c r="TC241" s="1"/>
      <c r="TD241" s="1"/>
      <c r="TE241" s="1"/>
      <c r="TF241" s="1"/>
      <c r="TG241" s="1"/>
      <c r="TH241" s="1"/>
      <c r="TI241" s="1"/>
      <c r="TJ241" s="1"/>
      <c r="TK241" s="1"/>
      <c r="TL241" s="1"/>
      <c r="TM241" s="1"/>
      <c r="TN241" s="1"/>
      <c r="TO241" s="1"/>
      <c r="TP241" s="1"/>
      <c r="TQ241" s="1"/>
      <c r="TR241" s="1"/>
      <c r="TS241" s="1"/>
      <c r="TT241" s="1"/>
      <c r="TU241" s="1"/>
      <c r="TV241" s="1"/>
      <c r="TW241" s="1"/>
      <c r="TX241" s="1"/>
      <c r="TY241" s="1"/>
      <c r="TZ241" s="1"/>
      <c r="UA241" s="1"/>
      <c r="UB241" s="1"/>
      <c r="UC241" s="1"/>
      <c r="UD241" s="1"/>
      <c r="UE241" s="1"/>
      <c r="UF241" s="1"/>
      <c r="UG241" s="1"/>
      <c r="UH241" s="1"/>
      <c r="UI241" s="1"/>
      <c r="UJ241" s="1"/>
      <c r="UK241" s="1"/>
      <c r="UL241" s="1"/>
      <c r="UM241" s="1"/>
      <c r="UN241" s="1"/>
      <c r="UO241" s="1"/>
      <c r="UP241" s="1"/>
      <c r="UQ241" s="1"/>
      <c r="UR241" s="1"/>
      <c r="US241" s="1"/>
      <c r="UT241" s="1"/>
      <c r="UU241" s="1"/>
      <c r="UV241" s="1"/>
      <c r="UW241" s="1"/>
      <c r="UX241" s="1"/>
      <c r="UY241" s="1"/>
      <c r="UZ241" s="1"/>
      <c r="VA241" s="1"/>
      <c r="VB241" s="1"/>
      <c r="VC241" s="1"/>
    </row>
    <row r="242" spans="1:575" ht="14.25" customHeight="1" x14ac:dyDescent="0.35">
      <c r="A242" s="1"/>
      <c r="B242" s="331" t="s">
        <v>178</v>
      </c>
      <c r="C242" s="124"/>
      <c r="D242" s="124"/>
      <c r="E242" s="124"/>
      <c r="F242" s="124"/>
      <c r="G242" s="124"/>
      <c r="H242" s="124"/>
      <c r="I242" s="124"/>
      <c r="J242" s="124"/>
      <c r="K242" s="124"/>
      <c r="L242" s="124"/>
      <c r="M242" s="124"/>
      <c r="N242" s="125"/>
      <c r="O242" s="255" t="s">
        <v>171</v>
      </c>
      <c r="P242" s="281"/>
      <c r="Q242" s="281"/>
      <c r="R242" s="281"/>
      <c r="S242" s="281"/>
      <c r="T242" s="281"/>
      <c r="U242" s="281"/>
      <c r="V242" s="281"/>
      <c r="W242" s="281"/>
      <c r="X242" s="281"/>
      <c r="Y242" s="281"/>
      <c r="Z242" s="281"/>
      <c r="AA242" s="281"/>
      <c r="AB242" s="282"/>
      <c r="AC242" s="1"/>
      <c r="AD242" s="3"/>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c r="JL242" s="1"/>
      <c r="JM242" s="1"/>
      <c r="JN242" s="1"/>
      <c r="JO242" s="1"/>
      <c r="JP242" s="1"/>
      <c r="JQ242" s="1"/>
      <c r="JR242" s="1"/>
      <c r="JS242" s="1"/>
      <c r="JT242" s="1"/>
      <c r="JU242" s="1"/>
      <c r="JV242" s="1"/>
      <c r="JW242" s="1"/>
      <c r="JX242" s="1"/>
      <c r="JY242" s="1"/>
      <c r="JZ242" s="1"/>
      <c r="KA242" s="1"/>
      <c r="KB242" s="1"/>
      <c r="KC242" s="1"/>
      <c r="KD242" s="1"/>
      <c r="KE242" s="1"/>
      <c r="KF242" s="1"/>
      <c r="KG242" s="1"/>
      <c r="KH242" s="1"/>
      <c r="KI242" s="1"/>
      <c r="KJ242" s="1"/>
      <c r="KK242" s="1"/>
      <c r="KL242" s="1"/>
      <c r="KM242" s="1"/>
      <c r="KN242" s="1"/>
      <c r="KO242" s="1"/>
      <c r="KP242" s="1"/>
      <c r="KQ242" s="1"/>
      <c r="KR242" s="1"/>
      <c r="KS242" s="1"/>
      <c r="KT242" s="1"/>
      <c r="KU242" s="1"/>
      <c r="KV242" s="1"/>
      <c r="KW242" s="1"/>
      <c r="KX242" s="1"/>
      <c r="KY242" s="1"/>
      <c r="KZ242" s="1"/>
      <c r="LA242" s="1"/>
      <c r="LB242" s="1"/>
      <c r="LC242" s="1"/>
      <c r="LD242" s="1"/>
      <c r="LE242" s="1"/>
      <c r="LF242" s="1"/>
      <c r="LG242" s="1"/>
      <c r="LH242" s="1"/>
      <c r="LI242" s="1"/>
      <c r="LJ242" s="1"/>
      <c r="LK242" s="1"/>
      <c r="LL242" s="1"/>
      <c r="LM242" s="1"/>
      <c r="LN242" s="1"/>
      <c r="LO242" s="1"/>
      <c r="LP242" s="1"/>
      <c r="LQ242" s="1"/>
      <c r="LR242" s="1"/>
      <c r="LS242" s="1"/>
      <c r="LT242" s="1"/>
      <c r="LU242" s="1"/>
      <c r="LV242" s="1"/>
      <c r="LW242" s="1"/>
      <c r="LX242" s="1"/>
      <c r="LY242" s="1"/>
      <c r="LZ242" s="1"/>
      <c r="MA242" s="1"/>
      <c r="MB242" s="1"/>
      <c r="MC242" s="1"/>
      <c r="MD242" s="1"/>
      <c r="ME242" s="1"/>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
      <c r="QU242" s="1"/>
      <c r="QV242" s="1"/>
      <c r="QW242" s="1"/>
      <c r="QX242" s="1"/>
      <c r="QY242" s="1"/>
      <c r="QZ242" s="1"/>
      <c r="RA242" s="1"/>
      <c r="RB242" s="1"/>
      <c r="RC242" s="1"/>
      <c r="RD242" s="1"/>
      <c r="RE242" s="1"/>
      <c r="RF242" s="1"/>
      <c r="RG242" s="1"/>
      <c r="RH242" s="1"/>
      <c r="RI242" s="1"/>
      <c r="RJ242" s="1"/>
      <c r="RK242" s="1"/>
      <c r="RL242" s="1"/>
      <c r="RM242" s="1"/>
      <c r="RN242" s="1"/>
      <c r="RO242" s="1"/>
      <c r="RP242" s="1"/>
      <c r="RQ242" s="1"/>
      <c r="RR242" s="1"/>
      <c r="RS242" s="1"/>
      <c r="RT242" s="1"/>
      <c r="RU242" s="1"/>
      <c r="RV242" s="1"/>
      <c r="RW242" s="1"/>
      <c r="RX242" s="1"/>
      <c r="RY242" s="1"/>
      <c r="RZ242" s="1"/>
      <c r="SA242" s="1"/>
      <c r="SB242" s="1"/>
      <c r="SC242" s="1"/>
      <c r="SD242" s="1"/>
      <c r="SE242" s="1"/>
      <c r="SF242" s="1"/>
      <c r="SG242" s="1"/>
      <c r="SH242" s="1"/>
      <c r="SI242" s="1"/>
      <c r="SJ242" s="1"/>
      <c r="SK242" s="1"/>
      <c r="SL242" s="1"/>
      <c r="SM242" s="1"/>
      <c r="SN242" s="1"/>
      <c r="SO242" s="1"/>
      <c r="SP242" s="1"/>
      <c r="SQ242" s="1"/>
      <c r="SR242" s="1"/>
      <c r="SS242" s="1"/>
      <c r="ST242" s="1"/>
      <c r="SU242" s="1"/>
      <c r="SV242" s="1"/>
      <c r="SW242" s="1"/>
      <c r="SX242" s="1"/>
      <c r="SY242" s="1"/>
      <c r="SZ242" s="1"/>
      <c r="TA242" s="1"/>
      <c r="TB242" s="1"/>
      <c r="TC242" s="1"/>
      <c r="TD242" s="1"/>
      <c r="TE242" s="1"/>
      <c r="TF242" s="1"/>
      <c r="TG242" s="1"/>
      <c r="TH242" s="1"/>
      <c r="TI242" s="1"/>
      <c r="TJ242" s="1"/>
      <c r="TK242" s="1"/>
      <c r="TL242" s="1"/>
      <c r="TM242" s="1"/>
      <c r="TN242" s="1"/>
      <c r="TO242" s="1"/>
      <c r="TP242" s="1"/>
      <c r="TQ242" s="1"/>
      <c r="TR242" s="1"/>
      <c r="TS242" s="1"/>
      <c r="TT242" s="1"/>
      <c r="TU242" s="1"/>
      <c r="TV242" s="1"/>
      <c r="TW242" s="1"/>
      <c r="TX242" s="1"/>
      <c r="TY242" s="1"/>
      <c r="TZ242" s="1"/>
      <c r="UA242" s="1"/>
      <c r="UB242" s="1"/>
      <c r="UC242" s="1"/>
      <c r="UD242" s="1"/>
      <c r="UE242" s="1"/>
      <c r="UF242" s="1"/>
      <c r="UG242" s="1"/>
      <c r="UH242" s="1"/>
      <c r="UI242" s="1"/>
      <c r="UJ242" s="1"/>
      <c r="UK242" s="1"/>
      <c r="UL242" s="1"/>
      <c r="UM242" s="1"/>
      <c r="UN242" s="1"/>
      <c r="UO242" s="1"/>
      <c r="UP242" s="1"/>
      <c r="UQ242" s="1"/>
      <c r="UR242" s="1"/>
      <c r="US242" s="1"/>
      <c r="UT242" s="1"/>
      <c r="UU242" s="1"/>
      <c r="UV242" s="1"/>
      <c r="UW242" s="1"/>
      <c r="UX242" s="1"/>
      <c r="UY242" s="1"/>
      <c r="UZ242" s="1"/>
      <c r="VA242" s="1"/>
      <c r="VB242" s="1"/>
      <c r="VC242" s="1"/>
    </row>
    <row r="243" spans="1:575" ht="14.25" customHeight="1" x14ac:dyDescent="0.35">
      <c r="A243" s="1"/>
      <c r="B243" s="256"/>
      <c r="C243" s="154"/>
      <c r="D243" s="154"/>
      <c r="E243" s="154"/>
      <c r="F243" s="154"/>
      <c r="G243" s="154"/>
      <c r="H243" s="154"/>
      <c r="I243" s="154"/>
      <c r="J243" s="154"/>
      <c r="K243" s="154"/>
      <c r="L243" s="154"/>
      <c r="M243" s="154"/>
      <c r="N243" s="155"/>
      <c r="O243" s="283"/>
      <c r="P243" s="284"/>
      <c r="Q243" s="284"/>
      <c r="R243" s="284"/>
      <c r="S243" s="284"/>
      <c r="T243" s="284"/>
      <c r="U243" s="284"/>
      <c r="V243" s="284"/>
      <c r="W243" s="284"/>
      <c r="X243" s="284"/>
      <c r="Y243" s="284"/>
      <c r="Z243" s="284"/>
      <c r="AA243" s="284"/>
      <c r="AB243" s="285"/>
      <c r="AC243" s="1"/>
      <c r="AD243" s="3"/>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c r="JL243" s="1"/>
      <c r="JM243" s="1"/>
      <c r="JN243" s="1"/>
      <c r="JO243" s="1"/>
      <c r="JP243" s="1"/>
      <c r="JQ243" s="1"/>
      <c r="JR243" s="1"/>
      <c r="JS243" s="1"/>
      <c r="JT243" s="1"/>
      <c r="JU243" s="1"/>
      <c r="JV243" s="1"/>
      <c r="JW243" s="1"/>
      <c r="JX243" s="1"/>
      <c r="JY243" s="1"/>
      <c r="JZ243" s="1"/>
      <c r="KA243" s="1"/>
      <c r="KB243" s="1"/>
      <c r="KC243" s="1"/>
      <c r="KD243" s="1"/>
      <c r="KE243" s="1"/>
      <c r="KF243" s="1"/>
      <c r="KG243" s="1"/>
      <c r="KH243" s="1"/>
      <c r="KI243" s="1"/>
      <c r="KJ243" s="1"/>
      <c r="KK243" s="1"/>
      <c r="KL243" s="1"/>
      <c r="KM243" s="1"/>
      <c r="KN243" s="1"/>
      <c r="KO243" s="1"/>
      <c r="KP243" s="1"/>
      <c r="KQ243" s="1"/>
      <c r="KR243" s="1"/>
      <c r="KS243" s="1"/>
      <c r="KT243" s="1"/>
      <c r="KU243" s="1"/>
      <c r="KV243" s="1"/>
      <c r="KW243" s="1"/>
      <c r="KX243" s="1"/>
      <c r="KY243" s="1"/>
      <c r="KZ243" s="1"/>
      <c r="LA243" s="1"/>
      <c r="LB243" s="1"/>
      <c r="LC243" s="1"/>
      <c r="LD243" s="1"/>
      <c r="LE243" s="1"/>
      <c r="LF243" s="1"/>
      <c r="LG243" s="1"/>
      <c r="LH243" s="1"/>
      <c r="LI243" s="1"/>
      <c r="LJ243" s="1"/>
      <c r="LK243" s="1"/>
      <c r="LL243" s="1"/>
      <c r="LM243" s="1"/>
      <c r="LN243" s="1"/>
      <c r="LO243" s="1"/>
      <c r="LP243" s="1"/>
      <c r="LQ243" s="1"/>
      <c r="LR243" s="1"/>
      <c r="LS243" s="1"/>
      <c r="LT243" s="1"/>
      <c r="LU243" s="1"/>
      <c r="LV243" s="1"/>
      <c r="LW243" s="1"/>
      <c r="LX243" s="1"/>
      <c r="LY243" s="1"/>
      <c r="LZ243" s="1"/>
      <c r="MA243" s="1"/>
      <c r="MB243" s="1"/>
      <c r="MC243" s="1"/>
      <c r="MD243" s="1"/>
      <c r="ME243" s="1"/>
      <c r="MF243" s="1"/>
      <c r="MG243" s="1"/>
      <c r="MH243" s="1"/>
      <c r="MI243" s="1"/>
      <c r="MJ243" s="1"/>
      <c r="MK243" s="1"/>
      <c r="ML243" s="1"/>
      <c r="MM243" s="1"/>
      <c r="MN243" s="1"/>
      <c r="MO243" s="1"/>
      <c r="MP243" s="1"/>
      <c r="MQ243" s="1"/>
      <c r="MR243" s="1"/>
      <c r="MS243" s="1"/>
      <c r="MT243" s="1"/>
      <c r="MU243" s="1"/>
      <c r="MV243" s="1"/>
      <c r="MW243" s="1"/>
      <c r="MX243" s="1"/>
      <c r="MY243" s="1"/>
      <c r="MZ243" s="1"/>
      <c r="NA243" s="1"/>
      <c r="NB243" s="1"/>
      <c r="NC243" s="1"/>
      <c r="ND243" s="1"/>
      <c r="NE243" s="1"/>
      <c r="NF243" s="1"/>
      <c r="NG243" s="1"/>
      <c r="NH243" s="1"/>
      <c r="NI243" s="1"/>
      <c r="NJ243" s="1"/>
      <c r="NK243" s="1"/>
      <c r="NL243" s="1"/>
      <c r="NM243" s="1"/>
      <c r="NN243" s="1"/>
      <c r="NO243" s="1"/>
      <c r="NP243" s="1"/>
      <c r="NQ243" s="1"/>
      <c r="NR243" s="1"/>
      <c r="NS243" s="1"/>
      <c r="NT243" s="1"/>
      <c r="NU243" s="1"/>
      <c r="NV243" s="1"/>
      <c r="NW243" s="1"/>
      <c r="NX243" s="1"/>
      <c r="NY243" s="1"/>
      <c r="NZ243" s="1"/>
      <c r="OA243" s="1"/>
      <c r="OB243" s="1"/>
      <c r="OC243" s="1"/>
      <c r="OD243" s="1"/>
      <c r="OE243" s="1"/>
      <c r="OF243" s="1"/>
      <c r="OG243" s="1"/>
      <c r="OH243" s="1"/>
      <c r="OI243" s="1"/>
      <c r="OJ243" s="1"/>
      <c r="OK243" s="1"/>
      <c r="OL243" s="1"/>
      <c r="OM243" s="1"/>
      <c r="ON243" s="1"/>
      <c r="OO243" s="1"/>
      <c r="OP243" s="1"/>
      <c r="OQ243" s="1"/>
      <c r="OR243" s="1"/>
      <c r="OS243" s="1"/>
      <c r="OT243" s="1"/>
      <c r="OU243" s="1"/>
      <c r="OV243" s="1"/>
      <c r="OW243" s="1"/>
      <c r="OX243" s="1"/>
      <c r="OY243" s="1"/>
      <c r="OZ243" s="1"/>
      <c r="PA243" s="1"/>
      <c r="PB243" s="1"/>
      <c r="PC243" s="1"/>
      <c r="PD243" s="1"/>
      <c r="PE243" s="1"/>
      <c r="PF243" s="1"/>
      <c r="PG243" s="1"/>
      <c r="PH243" s="1"/>
      <c r="PI243" s="1"/>
      <c r="PJ243" s="1"/>
      <c r="PK243" s="1"/>
      <c r="PL243" s="1"/>
      <c r="PM243" s="1"/>
      <c r="PN243" s="1"/>
      <c r="PO243" s="1"/>
      <c r="PP243" s="1"/>
      <c r="PQ243" s="1"/>
      <c r="PR243" s="1"/>
      <c r="PS243" s="1"/>
      <c r="PT243" s="1"/>
      <c r="PU243" s="1"/>
      <c r="PV243" s="1"/>
      <c r="PW243" s="1"/>
      <c r="PX243" s="1"/>
      <c r="PY243" s="1"/>
      <c r="PZ243" s="1"/>
      <c r="QA243" s="1"/>
      <c r="QB243" s="1"/>
      <c r="QC243" s="1"/>
      <c r="QD243" s="1"/>
      <c r="QE243" s="1"/>
      <c r="QF243" s="1"/>
      <c r="QG243" s="1"/>
      <c r="QH243" s="1"/>
      <c r="QI243" s="1"/>
      <c r="QJ243" s="1"/>
      <c r="QK243" s="1"/>
      <c r="QL243" s="1"/>
      <c r="QM243" s="1"/>
      <c r="QN243" s="1"/>
      <c r="QO243" s="1"/>
      <c r="QP243" s="1"/>
      <c r="QQ243" s="1"/>
      <c r="QR243" s="1"/>
      <c r="QS243" s="1"/>
      <c r="QT243" s="1"/>
      <c r="QU243" s="1"/>
      <c r="QV243" s="1"/>
      <c r="QW243" s="1"/>
      <c r="QX243" s="1"/>
      <c r="QY243" s="1"/>
      <c r="QZ243" s="1"/>
      <c r="RA243" s="1"/>
      <c r="RB243" s="1"/>
      <c r="RC243" s="1"/>
      <c r="RD243" s="1"/>
      <c r="RE243" s="1"/>
      <c r="RF243" s="1"/>
      <c r="RG243" s="1"/>
      <c r="RH243" s="1"/>
      <c r="RI243" s="1"/>
      <c r="RJ243" s="1"/>
      <c r="RK243" s="1"/>
      <c r="RL243" s="1"/>
      <c r="RM243" s="1"/>
      <c r="RN243" s="1"/>
      <c r="RO243" s="1"/>
      <c r="RP243" s="1"/>
      <c r="RQ243" s="1"/>
      <c r="RR243" s="1"/>
      <c r="RS243" s="1"/>
      <c r="RT243" s="1"/>
      <c r="RU243" s="1"/>
      <c r="RV243" s="1"/>
      <c r="RW243" s="1"/>
      <c r="RX243" s="1"/>
      <c r="RY243" s="1"/>
      <c r="RZ243" s="1"/>
      <c r="SA243" s="1"/>
      <c r="SB243" s="1"/>
      <c r="SC243" s="1"/>
      <c r="SD243" s="1"/>
      <c r="SE243" s="1"/>
      <c r="SF243" s="1"/>
      <c r="SG243" s="1"/>
      <c r="SH243" s="1"/>
      <c r="SI243" s="1"/>
      <c r="SJ243" s="1"/>
      <c r="SK243" s="1"/>
      <c r="SL243" s="1"/>
      <c r="SM243" s="1"/>
      <c r="SN243" s="1"/>
      <c r="SO243" s="1"/>
      <c r="SP243" s="1"/>
      <c r="SQ243" s="1"/>
      <c r="SR243" s="1"/>
      <c r="SS243" s="1"/>
      <c r="ST243" s="1"/>
      <c r="SU243" s="1"/>
      <c r="SV243" s="1"/>
      <c r="SW243" s="1"/>
      <c r="SX243" s="1"/>
      <c r="SY243" s="1"/>
      <c r="SZ243" s="1"/>
      <c r="TA243" s="1"/>
      <c r="TB243" s="1"/>
      <c r="TC243" s="1"/>
      <c r="TD243" s="1"/>
      <c r="TE243" s="1"/>
      <c r="TF243" s="1"/>
      <c r="TG243" s="1"/>
      <c r="TH243" s="1"/>
      <c r="TI243" s="1"/>
      <c r="TJ243" s="1"/>
      <c r="TK243" s="1"/>
      <c r="TL243" s="1"/>
      <c r="TM243" s="1"/>
      <c r="TN243" s="1"/>
      <c r="TO243" s="1"/>
      <c r="TP243" s="1"/>
      <c r="TQ243" s="1"/>
      <c r="TR243" s="1"/>
      <c r="TS243" s="1"/>
      <c r="TT243" s="1"/>
      <c r="TU243" s="1"/>
      <c r="TV243" s="1"/>
      <c r="TW243" s="1"/>
      <c r="TX243" s="1"/>
      <c r="TY243" s="1"/>
      <c r="TZ243" s="1"/>
      <c r="UA243" s="1"/>
      <c r="UB243" s="1"/>
      <c r="UC243" s="1"/>
      <c r="UD243" s="1"/>
      <c r="UE243" s="1"/>
      <c r="UF243" s="1"/>
      <c r="UG243" s="1"/>
      <c r="UH243" s="1"/>
      <c r="UI243" s="1"/>
      <c r="UJ243" s="1"/>
      <c r="UK243" s="1"/>
      <c r="UL243" s="1"/>
      <c r="UM243" s="1"/>
      <c r="UN243" s="1"/>
      <c r="UO243" s="1"/>
      <c r="UP243" s="1"/>
      <c r="UQ243" s="1"/>
      <c r="UR243" s="1"/>
      <c r="US243" s="1"/>
      <c r="UT243" s="1"/>
      <c r="UU243" s="1"/>
      <c r="UV243" s="1"/>
      <c r="UW243" s="1"/>
      <c r="UX243" s="1"/>
      <c r="UY243" s="1"/>
      <c r="UZ243" s="1"/>
      <c r="VA243" s="1"/>
      <c r="VB243" s="1"/>
      <c r="VC243" s="1"/>
    </row>
    <row r="244" spans="1:575" ht="14.25" customHeight="1" x14ac:dyDescent="0.35">
      <c r="A244" s="1"/>
      <c r="B244" s="156"/>
      <c r="C244" s="157"/>
      <c r="D244" s="157"/>
      <c r="E244" s="157"/>
      <c r="F244" s="157"/>
      <c r="G244" s="157"/>
      <c r="H244" s="157"/>
      <c r="I244" s="157"/>
      <c r="J244" s="157"/>
      <c r="K244" s="157"/>
      <c r="L244" s="157"/>
      <c r="M244" s="157"/>
      <c r="N244" s="158"/>
      <c r="O244" s="286"/>
      <c r="P244" s="287"/>
      <c r="Q244" s="287"/>
      <c r="R244" s="287"/>
      <c r="S244" s="287"/>
      <c r="T244" s="287"/>
      <c r="U244" s="287"/>
      <c r="V244" s="287"/>
      <c r="W244" s="287"/>
      <c r="X244" s="287"/>
      <c r="Y244" s="287"/>
      <c r="Z244" s="287"/>
      <c r="AA244" s="287"/>
      <c r="AB244" s="288"/>
      <c r="AC244" s="1"/>
      <c r="AD244" s="3"/>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c r="JL244" s="1"/>
      <c r="JM244" s="1"/>
      <c r="JN244" s="1"/>
      <c r="JO244" s="1"/>
      <c r="JP244" s="1"/>
      <c r="JQ244" s="1"/>
      <c r="JR244" s="1"/>
      <c r="JS244" s="1"/>
      <c r="JT244" s="1"/>
      <c r="JU244" s="1"/>
      <c r="JV244" s="1"/>
      <c r="JW244" s="1"/>
      <c r="JX244" s="1"/>
      <c r="JY244" s="1"/>
      <c r="JZ244" s="1"/>
      <c r="KA244" s="1"/>
      <c r="KB244" s="1"/>
      <c r="KC244" s="1"/>
      <c r="KD244" s="1"/>
      <c r="KE244" s="1"/>
      <c r="KF244" s="1"/>
      <c r="KG244" s="1"/>
      <c r="KH244" s="1"/>
      <c r="KI244" s="1"/>
      <c r="KJ244" s="1"/>
      <c r="KK244" s="1"/>
      <c r="KL244" s="1"/>
      <c r="KM244" s="1"/>
      <c r="KN244" s="1"/>
      <c r="KO244" s="1"/>
      <c r="KP244" s="1"/>
      <c r="KQ244" s="1"/>
      <c r="KR244" s="1"/>
      <c r="KS244" s="1"/>
      <c r="KT244" s="1"/>
      <c r="KU244" s="1"/>
      <c r="KV244" s="1"/>
      <c r="KW244" s="1"/>
      <c r="KX244" s="1"/>
      <c r="KY244" s="1"/>
      <c r="KZ244" s="1"/>
      <c r="LA244" s="1"/>
      <c r="LB244" s="1"/>
      <c r="LC244" s="1"/>
      <c r="LD244" s="1"/>
      <c r="LE244" s="1"/>
      <c r="LF244" s="1"/>
      <c r="LG244" s="1"/>
      <c r="LH244" s="1"/>
      <c r="LI244" s="1"/>
      <c r="LJ244" s="1"/>
      <c r="LK244" s="1"/>
      <c r="LL244" s="1"/>
      <c r="LM244" s="1"/>
      <c r="LN244" s="1"/>
      <c r="LO244" s="1"/>
      <c r="LP244" s="1"/>
      <c r="LQ244" s="1"/>
      <c r="LR244" s="1"/>
      <c r="LS244" s="1"/>
      <c r="LT244" s="1"/>
      <c r="LU244" s="1"/>
      <c r="LV244" s="1"/>
      <c r="LW244" s="1"/>
      <c r="LX244" s="1"/>
      <c r="LY244" s="1"/>
      <c r="LZ244" s="1"/>
      <c r="MA244" s="1"/>
      <c r="MB244" s="1"/>
      <c r="MC244" s="1"/>
      <c r="MD244" s="1"/>
      <c r="ME244" s="1"/>
      <c r="MF244" s="1"/>
      <c r="MG244" s="1"/>
      <c r="MH244" s="1"/>
      <c r="MI244" s="1"/>
      <c r="MJ244" s="1"/>
      <c r="MK244" s="1"/>
      <c r="ML244" s="1"/>
      <c r="MM244" s="1"/>
      <c r="MN244" s="1"/>
      <c r="MO244" s="1"/>
      <c r="MP244" s="1"/>
      <c r="MQ244" s="1"/>
      <c r="MR244" s="1"/>
      <c r="MS244" s="1"/>
      <c r="MT244" s="1"/>
      <c r="MU244" s="1"/>
      <c r="MV244" s="1"/>
      <c r="MW244" s="1"/>
      <c r="MX244" s="1"/>
      <c r="MY244" s="1"/>
      <c r="MZ244" s="1"/>
      <c r="NA244" s="1"/>
      <c r="NB244" s="1"/>
      <c r="NC244" s="1"/>
      <c r="ND244" s="1"/>
      <c r="NE244" s="1"/>
      <c r="NF244" s="1"/>
      <c r="NG244" s="1"/>
      <c r="NH244" s="1"/>
      <c r="NI244" s="1"/>
      <c r="NJ244" s="1"/>
      <c r="NK244" s="1"/>
      <c r="NL244" s="1"/>
      <c r="NM244" s="1"/>
      <c r="NN244" s="1"/>
      <c r="NO244" s="1"/>
      <c r="NP244" s="1"/>
      <c r="NQ244" s="1"/>
      <c r="NR244" s="1"/>
      <c r="NS244" s="1"/>
      <c r="NT244" s="1"/>
      <c r="NU244" s="1"/>
      <c r="NV244" s="1"/>
      <c r="NW244" s="1"/>
      <c r="NX244" s="1"/>
      <c r="NY244" s="1"/>
      <c r="NZ244" s="1"/>
      <c r="OA244" s="1"/>
      <c r="OB244" s="1"/>
      <c r="OC244" s="1"/>
      <c r="OD244" s="1"/>
      <c r="OE244" s="1"/>
      <c r="OF244" s="1"/>
      <c r="OG244" s="1"/>
      <c r="OH244" s="1"/>
      <c r="OI244" s="1"/>
      <c r="OJ244" s="1"/>
      <c r="OK244" s="1"/>
      <c r="OL244" s="1"/>
      <c r="OM244" s="1"/>
      <c r="ON244" s="1"/>
      <c r="OO244" s="1"/>
      <c r="OP244" s="1"/>
      <c r="OQ244" s="1"/>
      <c r="OR244" s="1"/>
      <c r="OS244" s="1"/>
      <c r="OT244" s="1"/>
      <c r="OU244" s="1"/>
      <c r="OV244" s="1"/>
      <c r="OW244" s="1"/>
      <c r="OX244" s="1"/>
      <c r="OY244" s="1"/>
      <c r="OZ244" s="1"/>
      <c r="PA244" s="1"/>
      <c r="PB244" s="1"/>
      <c r="PC244" s="1"/>
      <c r="PD244" s="1"/>
      <c r="PE244" s="1"/>
      <c r="PF244" s="1"/>
      <c r="PG244" s="1"/>
      <c r="PH244" s="1"/>
      <c r="PI244" s="1"/>
      <c r="PJ244" s="1"/>
      <c r="PK244" s="1"/>
      <c r="PL244" s="1"/>
      <c r="PM244" s="1"/>
      <c r="PN244" s="1"/>
      <c r="PO244" s="1"/>
      <c r="PP244" s="1"/>
      <c r="PQ244" s="1"/>
      <c r="PR244" s="1"/>
      <c r="PS244" s="1"/>
      <c r="PT244" s="1"/>
      <c r="PU244" s="1"/>
      <c r="PV244" s="1"/>
      <c r="PW244" s="1"/>
      <c r="PX244" s="1"/>
      <c r="PY244" s="1"/>
      <c r="PZ244" s="1"/>
      <c r="QA244" s="1"/>
      <c r="QB244" s="1"/>
      <c r="QC244" s="1"/>
      <c r="QD244" s="1"/>
      <c r="QE244" s="1"/>
      <c r="QF244" s="1"/>
      <c r="QG244" s="1"/>
      <c r="QH244" s="1"/>
      <c r="QI244" s="1"/>
      <c r="QJ244" s="1"/>
      <c r="QK244" s="1"/>
      <c r="QL244" s="1"/>
      <c r="QM244" s="1"/>
      <c r="QN244" s="1"/>
      <c r="QO244" s="1"/>
      <c r="QP244" s="1"/>
      <c r="QQ244" s="1"/>
      <c r="QR244" s="1"/>
      <c r="QS244" s="1"/>
      <c r="QT244" s="1"/>
      <c r="QU244" s="1"/>
      <c r="QV244" s="1"/>
      <c r="QW244" s="1"/>
      <c r="QX244" s="1"/>
      <c r="QY244" s="1"/>
      <c r="QZ244" s="1"/>
      <c r="RA244" s="1"/>
      <c r="RB244" s="1"/>
      <c r="RC244" s="1"/>
      <c r="RD244" s="1"/>
      <c r="RE244" s="1"/>
      <c r="RF244" s="1"/>
      <c r="RG244" s="1"/>
      <c r="RH244" s="1"/>
      <c r="RI244" s="1"/>
      <c r="RJ244" s="1"/>
      <c r="RK244" s="1"/>
      <c r="RL244" s="1"/>
      <c r="RM244" s="1"/>
      <c r="RN244" s="1"/>
      <c r="RO244" s="1"/>
      <c r="RP244" s="1"/>
      <c r="RQ244" s="1"/>
      <c r="RR244" s="1"/>
      <c r="RS244" s="1"/>
      <c r="RT244" s="1"/>
      <c r="RU244" s="1"/>
      <c r="RV244" s="1"/>
      <c r="RW244" s="1"/>
      <c r="RX244" s="1"/>
      <c r="RY244" s="1"/>
      <c r="RZ244" s="1"/>
      <c r="SA244" s="1"/>
      <c r="SB244" s="1"/>
      <c r="SC244" s="1"/>
      <c r="SD244" s="1"/>
      <c r="SE244" s="1"/>
      <c r="SF244" s="1"/>
      <c r="SG244" s="1"/>
      <c r="SH244" s="1"/>
      <c r="SI244" s="1"/>
      <c r="SJ244" s="1"/>
      <c r="SK244" s="1"/>
      <c r="SL244" s="1"/>
      <c r="SM244" s="1"/>
      <c r="SN244" s="1"/>
      <c r="SO244" s="1"/>
      <c r="SP244" s="1"/>
      <c r="SQ244" s="1"/>
      <c r="SR244" s="1"/>
      <c r="SS244" s="1"/>
      <c r="ST244" s="1"/>
      <c r="SU244" s="1"/>
      <c r="SV244" s="1"/>
      <c r="SW244" s="1"/>
      <c r="SX244" s="1"/>
      <c r="SY244" s="1"/>
      <c r="SZ244" s="1"/>
      <c r="TA244" s="1"/>
      <c r="TB244" s="1"/>
      <c r="TC244" s="1"/>
      <c r="TD244" s="1"/>
      <c r="TE244" s="1"/>
      <c r="TF244" s="1"/>
      <c r="TG244" s="1"/>
      <c r="TH244" s="1"/>
      <c r="TI244" s="1"/>
      <c r="TJ244" s="1"/>
      <c r="TK244" s="1"/>
      <c r="TL244" s="1"/>
      <c r="TM244" s="1"/>
      <c r="TN244" s="1"/>
      <c r="TO244" s="1"/>
      <c r="TP244" s="1"/>
      <c r="TQ244" s="1"/>
      <c r="TR244" s="1"/>
      <c r="TS244" s="1"/>
      <c r="TT244" s="1"/>
      <c r="TU244" s="1"/>
      <c r="TV244" s="1"/>
      <c r="TW244" s="1"/>
      <c r="TX244" s="1"/>
      <c r="TY244" s="1"/>
      <c r="TZ244" s="1"/>
      <c r="UA244" s="1"/>
      <c r="UB244" s="1"/>
      <c r="UC244" s="1"/>
      <c r="UD244" s="1"/>
      <c r="UE244" s="1"/>
      <c r="UF244" s="1"/>
      <c r="UG244" s="1"/>
      <c r="UH244" s="1"/>
      <c r="UI244" s="1"/>
      <c r="UJ244" s="1"/>
      <c r="UK244" s="1"/>
      <c r="UL244" s="1"/>
      <c r="UM244" s="1"/>
      <c r="UN244" s="1"/>
      <c r="UO244" s="1"/>
      <c r="UP244" s="1"/>
      <c r="UQ244" s="1"/>
      <c r="UR244" s="1"/>
      <c r="US244" s="1"/>
      <c r="UT244" s="1"/>
      <c r="UU244" s="1"/>
      <c r="UV244" s="1"/>
      <c r="UW244" s="1"/>
      <c r="UX244" s="1"/>
      <c r="UY244" s="1"/>
      <c r="UZ244" s="1"/>
      <c r="VA244" s="1"/>
      <c r="VB244" s="1"/>
      <c r="VC244" s="1"/>
    </row>
    <row r="245" spans="1:575" ht="14.25" customHeight="1" x14ac:dyDescent="0.35">
      <c r="A245" s="1"/>
      <c r="B245" s="255" t="s">
        <v>172</v>
      </c>
      <c r="C245" s="124"/>
      <c r="D245" s="124"/>
      <c r="E245" s="124"/>
      <c r="F245" s="124"/>
      <c r="G245" s="124"/>
      <c r="H245" s="124"/>
      <c r="I245" s="124"/>
      <c r="J245" s="124"/>
      <c r="K245" s="124"/>
      <c r="L245" s="124"/>
      <c r="M245" s="124"/>
      <c r="N245" s="125"/>
      <c r="O245" s="286"/>
      <c r="P245" s="287"/>
      <c r="Q245" s="287"/>
      <c r="R245" s="287"/>
      <c r="S245" s="287"/>
      <c r="T245" s="287"/>
      <c r="U245" s="287"/>
      <c r="V245" s="287"/>
      <c r="W245" s="287"/>
      <c r="X245" s="287"/>
      <c r="Y245" s="287"/>
      <c r="Z245" s="287"/>
      <c r="AA245" s="287"/>
      <c r="AB245" s="288"/>
      <c r="AC245" s="1"/>
      <c r="AD245" s="3"/>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c r="JL245" s="1"/>
      <c r="JM245" s="1"/>
      <c r="JN245" s="1"/>
      <c r="JO245" s="1"/>
      <c r="JP245" s="1"/>
      <c r="JQ245" s="1"/>
      <c r="JR245" s="1"/>
      <c r="JS245" s="1"/>
      <c r="JT245" s="1"/>
      <c r="JU245" s="1"/>
      <c r="JV245" s="1"/>
      <c r="JW245" s="1"/>
      <c r="JX245" s="1"/>
      <c r="JY245" s="1"/>
      <c r="JZ245" s="1"/>
      <c r="KA245" s="1"/>
      <c r="KB245" s="1"/>
      <c r="KC245" s="1"/>
      <c r="KD245" s="1"/>
      <c r="KE245" s="1"/>
      <c r="KF245" s="1"/>
      <c r="KG245" s="1"/>
      <c r="KH245" s="1"/>
      <c r="KI245" s="1"/>
      <c r="KJ245" s="1"/>
      <c r="KK245" s="1"/>
      <c r="KL245" s="1"/>
      <c r="KM245" s="1"/>
      <c r="KN245" s="1"/>
      <c r="KO245" s="1"/>
      <c r="KP245" s="1"/>
      <c r="KQ245" s="1"/>
      <c r="KR245" s="1"/>
      <c r="KS245" s="1"/>
      <c r="KT245" s="1"/>
      <c r="KU245" s="1"/>
      <c r="KV245" s="1"/>
      <c r="KW245" s="1"/>
      <c r="KX245" s="1"/>
      <c r="KY245" s="1"/>
      <c r="KZ245" s="1"/>
      <c r="LA245" s="1"/>
      <c r="LB245" s="1"/>
      <c r="LC245" s="1"/>
      <c r="LD245" s="1"/>
      <c r="LE245" s="1"/>
      <c r="LF245" s="1"/>
      <c r="LG245" s="1"/>
      <c r="LH245" s="1"/>
      <c r="LI245" s="1"/>
      <c r="LJ245" s="1"/>
      <c r="LK245" s="1"/>
      <c r="LL245" s="1"/>
      <c r="LM245" s="1"/>
      <c r="LN245" s="1"/>
      <c r="LO245" s="1"/>
      <c r="LP245" s="1"/>
      <c r="LQ245" s="1"/>
      <c r="LR245" s="1"/>
      <c r="LS245" s="1"/>
      <c r="LT245" s="1"/>
      <c r="LU245" s="1"/>
      <c r="LV245" s="1"/>
      <c r="LW245" s="1"/>
      <c r="LX245" s="1"/>
      <c r="LY245" s="1"/>
      <c r="LZ245" s="1"/>
      <c r="MA245" s="1"/>
      <c r="MB245" s="1"/>
      <c r="MC245" s="1"/>
      <c r="MD245" s="1"/>
      <c r="ME245" s="1"/>
      <c r="MF245" s="1"/>
      <c r="MG245" s="1"/>
      <c r="MH245" s="1"/>
      <c r="MI245" s="1"/>
      <c r="MJ245" s="1"/>
      <c r="MK245" s="1"/>
      <c r="ML245" s="1"/>
      <c r="MM245" s="1"/>
      <c r="MN245" s="1"/>
      <c r="MO245" s="1"/>
      <c r="MP245" s="1"/>
      <c r="MQ245" s="1"/>
      <c r="MR245" s="1"/>
      <c r="MS245" s="1"/>
      <c r="MT245" s="1"/>
      <c r="MU245" s="1"/>
      <c r="MV245" s="1"/>
      <c r="MW245" s="1"/>
      <c r="MX245" s="1"/>
      <c r="MY245" s="1"/>
      <c r="MZ245" s="1"/>
      <c r="NA245" s="1"/>
      <c r="NB245" s="1"/>
      <c r="NC245" s="1"/>
      <c r="ND245" s="1"/>
      <c r="NE245" s="1"/>
      <c r="NF245" s="1"/>
      <c r="NG245" s="1"/>
      <c r="NH245" s="1"/>
      <c r="NI245" s="1"/>
      <c r="NJ245" s="1"/>
      <c r="NK245" s="1"/>
      <c r="NL245" s="1"/>
      <c r="NM245" s="1"/>
      <c r="NN245" s="1"/>
      <c r="NO245" s="1"/>
      <c r="NP245" s="1"/>
      <c r="NQ245" s="1"/>
      <c r="NR245" s="1"/>
      <c r="NS245" s="1"/>
      <c r="NT245" s="1"/>
      <c r="NU245" s="1"/>
      <c r="NV245" s="1"/>
      <c r="NW245" s="1"/>
      <c r="NX245" s="1"/>
      <c r="NY245" s="1"/>
      <c r="NZ245" s="1"/>
      <c r="OA245" s="1"/>
      <c r="OB245" s="1"/>
      <c r="OC245" s="1"/>
      <c r="OD245" s="1"/>
      <c r="OE245" s="1"/>
      <c r="OF245" s="1"/>
      <c r="OG245" s="1"/>
      <c r="OH245" s="1"/>
      <c r="OI245" s="1"/>
      <c r="OJ245" s="1"/>
      <c r="OK245" s="1"/>
      <c r="OL245" s="1"/>
      <c r="OM245" s="1"/>
      <c r="ON245" s="1"/>
      <c r="OO245" s="1"/>
      <c r="OP245" s="1"/>
      <c r="OQ245" s="1"/>
      <c r="OR245" s="1"/>
      <c r="OS245" s="1"/>
      <c r="OT245" s="1"/>
      <c r="OU245" s="1"/>
      <c r="OV245" s="1"/>
      <c r="OW245" s="1"/>
      <c r="OX245" s="1"/>
      <c r="OY245" s="1"/>
      <c r="OZ245" s="1"/>
      <c r="PA245" s="1"/>
      <c r="PB245" s="1"/>
      <c r="PC245" s="1"/>
      <c r="PD245" s="1"/>
      <c r="PE245" s="1"/>
      <c r="PF245" s="1"/>
      <c r="PG245" s="1"/>
      <c r="PH245" s="1"/>
      <c r="PI245" s="1"/>
      <c r="PJ245" s="1"/>
      <c r="PK245" s="1"/>
      <c r="PL245" s="1"/>
      <c r="PM245" s="1"/>
      <c r="PN245" s="1"/>
      <c r="PO245" s="1"/>
      <c r="PP245" s="1"/>
      <c r="PQ245" s="1"/>
      <c r="PR245" s="1"/>
      <c r="PS245" s="1"/>
      <c r="PT245" s="1"/>
      <c r="PU245" s="1"/>
      <c r="PV245" s="1"/>
      <c r="PW245" s="1"/>
      <c r="PX245" s="1"/>
      <c r="PY245" s="1"/>
      <c r="PZ245" s="1"/>
      <c r="QA245" s="1"/>
      <c r="QB245" s="1"/>
      <c r="QC245" s="1"/>
      <c r="QD245" s="1"/>
      <c r="QE245" s="1"/>
      <c r="QF245" s="1"/>
      <c r="QG245" s="1"/>
      <c r="QH245" s="1"/>
      <c r="QI245" s="1"/>
      <c r="QJ245" s="1"/>
      <c r="QK245" s="1"/>
      <c r="QL245" s="1"/>
      <c r="QM245" s="1"/>
      <c r="QN245" s="1"/>
      <c r="QO245" s="1"/>
      <c r="QP245" s="1"/>
      <c r="QQ245" s="1"/>
      <c r="QR245" s="1"/>
      <c r="QS245" s="1"/>
      <c r="QT245" s="1"/>
      <c r="QU245" s="1"/>
      <c r="QV245" s="1"/>
      <c r="QW245" s="1"/>
      <c r="QX245" s="1"/>
      <c r="QY245" s="1"/>
      <c r="QZ245" s="1"/>
      <c r="RA245" s="1"/>
      <c r="RB245" s="1"/>
      <c r="RC245" s="1"/>
      <c r="RD245" s="1"/>
      <c r="RE245" s="1"/>
      <c r="RF245" s="1"/>
      <c r="RG245" s="1"/>
      <c r="RH245" s="1"/>
      <c r="RI245" s="1"/>
      <c r="RJ245" s="1"/>
      <c r="RK245" s="1"/>
      <c r="RL245" s="1"/>
      <c r="RM245" s="1"/>
      <c r="RN245" s="1"/>
      <c r="RO245" s="1"/>
      <c r="RP245" s="1"/>
      <c r="RQ245" s="1"/>
      <c r="RR245" s="1"/>
      <c r="RS245" s="1"/>
      <c r="RT245" s="1"/>
      <c r="RU245" s="1"/>
      <c r="RV245" s="1"/>
      <c r="RW245" s="1"/>
      <c r="RX245" s="1"/>
      <c r="RY245" s="1"/>
      <c r="RZ245" s="1"/>
      <c r="SA245" s="1"/>
      <c r="SB245" s="1"/>
      <c r="SC245" s="1"/>
      <c r="SD245" s="1"/>
      <c r="SE245" s="1"/>
      <c r="SF245" s="1"/>
      <c r="SG245" s="1"/>
      <c r="SH245" s="1"/>
      <c r="SI245" s="1"/>
      <c r="SJ245" s="1"/>
      <c r="SK245" s="1"/>
      <c r="SL245" s="1"/>
      <c r="SM245" s="1"/>
      <c r="SN245" s="1"/>
      <c r="SO245" s="1"/>
      <c r="SP245" s="1"/>
      <c r="SQ245" s="1"/>
      <c r="SR245" s="1"/>
      <c r="SS245" s="1"/>
      <c r="ST245" s="1"/>
      <c r="SU245" s="1"/>
      <c r="SV245" s="1"/>
      <c r="SW245" s="1"/>
      <c r="SX245" s="1"/>
      <c r="SY245" s="1"/>
      <c r="SZ245" s="1"/>
      <c r="TA245" s="1"/>
      <c r="TB245" s="1"/>
      <c r="TC245" s="1"/>
      <c r="TD245" s="1"/>
      <c r="TE245" s="1"/>
      <c r="TF245" s="1"/>
      <c r="TG245" s="1"/>
      <c r="TH245" s="1"/>
      <c r="TI245" s="1"/>
      <c r="TJ245" s="1"/>
      <c r="TK245" s="1"/>
      <c r="TL245" s="1"/>
      <c r="TM245" s="1"/>
      <c r="TN245" s="1"/>
      <c r="TO245" s="1"/>
      <c r="TP245" s="1"/>
      <c r="TQ245" s="1"/>
      <c r="TR245" s="1"/>
      <c r="TS245" s="1"/>
      <c r="TT245" s="1"/>
      <c r="TU245" s="1"/>
      <c r="TV245" s="1"/>
      <c r="TW245" s="1"/>
      <c r="TX245" s="1"/>
      <c r="TY245" s="1"/>
      <c r="TZ245" s="1"/>
      <c r="UA245" s="1"/>
      <c r="UB245" s="1"/>
      <c r="UC245" s="1"/>
      <c r="UD245" s="1"/>
      <c r="UE245" s="1"/>
      <c r="UF245" s="1"/>
      <c r="UG245" s="1"/>
      <c r="UH245" s="1"/>
      <c r="UI245" s="1"/>
      <c r="UJ245" s="1"/>
      <c r="UK245" s="1"/>
      <c r="UL245" s="1"/>
      <c r="UM245" s="1"/>
      <c r="UN245" s="1"/>
      <c r="UO245" s="1"/>
      <c r="UP245" s="1"/>
      <c r="UQ245" s="1"/>
      <c r="UR245" s="1"/>
      <c r="US245" s="1"/>
      <c r="UT245" s="1"/>
      <c r="UU245" s="1"/>
      <c r="UV245" s="1"/>
      <c r="UW245" s="1"/>
      <c r="UX245" s="1"/>
      <c r="UY245" s="1"/>
      <c r="UZ245" s="1"/>
      <c r="VA245" s="1"/>
      <c r="VB245" s="1"/>
      <c r="VC245" s="1"/>
    </row>
    <row r="246" spans="1:575" ht="14.25" customHeight="1" x14ac:dyDescent="0.35">
      <c r="A246" s="1"/>
      <c r="B246" s="256"/>
      <c r="C246" s="154"/>
      <c r="D246" s="154"/>
      <c r="E246" s="154"/>
      <c r="F246" s="154"/>
      <c r="G246" s="154"/>
      <c r="H246" s="154"/>
      <c r="I246" s="154"/>
      <c r="J246" s="154"/>
      <c r="K246" s="154"/>
      <c r="L246" s="154"/>
      <c r="M246" s="154"/>
      <c r="N246" s="155"/>
      <c r="O246" s="286"/>
      <c r="P246" s="287"/>
      <c r="Q246" s="287"/>
      <c r="R246" s="287"/>
      <c r="S246" s="287"/>
      <c r="T246" s="287"/>
      <c r="U246" s="287"/>
      <c r="V246" s="287"/>
      <c r="W246" s="287"/>
      <c r="X246" s="287"/>
      <c r="Y246" s="287"/>
      <c r="Z246" s="287"/>
      <c r="AA246" s="287"/>
      <c r="AB246" s="288"/>
      <c r="AC246" s="1"/>
      <c r="AD246" s="3"/>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c r="JL246" s="1"/>
      <c r="JM246" s="1"/>
      <c r="JN246" s="1"/>
      <c r="JO246" s="1"/>
      <c r="JP246" s="1"/>
      <c r="JQ246" s="1"/>
      <c r="JR246" s="1"/>
      <c r="JS246" s="1"/>
      <c r="JT246" s="1"/>
      <c r="JU246" s="1"/>
      <c r="JV246" s="1"/>
      <c r="JW246" s="1"/>
      <c r="JX246" s="1"/>
      <c r="JY246" s="1"/>
      <c r="JZ246" s="1"/>
      <c r="KA246" s="1"/>
      <c r="KB246" s="1"/>
      <c r="KC246" s="1"/>
      <c r="KD246" s="1"/>
      <c r="KE246" s="1"/>
      <c r="KF246" s="1"/>
      <c r="KG246" s="1"/>
      <c r="KH246" s="1"/>
      <c r="KI246" s="1"/>
      <c r="KJ246" s="1"/>
      <c r="KK246" s="1"/>
      <c r="KL246" s="1"/>
      <c r="KM246" s="1"/>
      <c r="KN246" s="1"/>
      <c r="KO246" s="1"/>
      <c r="KP246" s="1"/>
      <c r="KQ246" s="1"/>
      <c r="KR246" s="1"/>
      <c r="KS246" s="1"/>
      <c r="KT246" s="1"/>
      <c r="KU246" s="1"/>
      <c r="KV246" s="1"/>
      <c r="KW246" s="1"/>
      <c r="KX246" s="1"/>
      <c r="KY246" s="1"/>
      <c r="KZ246" s="1"/>
      <c r="LA246" s="1"/>
      <c r="LB246" s="1"/>
      <c r="LC246" s="1"/>
      <c r="LD246" s="1"/>
      <c r="LE246" s="1"/>
      <c r="LF246" s="1"/>
      <c r="LG246" s="1"/>
      <c r="LH246" s="1"/>
      <c r="LI246" s="1"/>
      <c r="LJ246" s="1"/>
      <c r="LK246" s="1"/>
      <c r="LL246" s="1"/>
      <c r="LM246" s="1"/>
      <c r="LN246" s="1"/>
      <c r="LO246" s="1"/>
      <c r="LP246" s="1"/>
      <c r="LQ246" s="1"/>
      <c r="LR246" s="1"/>
      <c r="LS246" s="1"/>
      <c r="LT246" s="1"/>
      <c r="LU246" s="1"/>
      <c r="LV246" s="1"/>
      <c r="LW246" s="1"/>
      <c r="LX246" s="1"/>
      <c r="LY246" s="1"/>
      <c r="LZ246" s="1"/>
      <c r="MA246" s="1"/>
      <c r="MB246" s="1"/>
      <c r="MC246" s="1"/>
      <c r="MD246" s="1"/>
      <c r="ME246" s="1"/>
      <c r="MF246" s="1"/>
      <c r="MG246" s="1"/>
      <c r="MH246" s="1"/>
      <c r="MI246" s="1"/>
      <c r="MJ246" s="1"/>
      <c r="MK246" s="1"/>
      <c r="ML246" s="1"/>
      <c r="MM246" s="1"/>
      <c r="MN246" s="1"/>
      <c r="MO246" s="1"/>
      <c r="MP246" s="1"/>
      <c r="MQ246" s="1"/>
      <c r="MR246" s="1"/>
      <c r="MS246" s="1"/>
      <c r="MT246" s="1"/>
      <c r="MU246" s="1"/>
      <c r="MV246" s="1"/>
      <c r="MW246" s="1"/>
      <c r="MX246" s="1"/>
      <c r="MY246" s="1"/>
      <c r="MZ246" s="1"/>
      <c r="NA246" s="1"/>
      <c r="NB246" s="1"/>
      <c r="NC246" s="1"/>
      <c r="ND246" s="1"/>
      <c r="NE246" s="1"/>
      <c r="NF246" s="1"/>
      <c r="NG246" s="1"/>
      <c r="NH246" s="1"/>
      <c r="NI246" s="1"/>
      <c r="NJ246" s="1"/>
      <c r="NK246" s="1"/>
      <c r="NL246" s="1"/>
      <c r="NM246" s="1"/>
      <c r="NN246" s="1"/>
      <c r="NO246" s="1"/>
      <c r="NP246" s="1"/>
      <c r="NQ246" s="1"/>
      <c r="NR246" s="1"/>
      <c r="NS246" s="1"/>
      <c r="NT246" s="1"/>
      <c r="NU246" s="1"/>
      <c r="NV246" s="1"/>
      <c r="NW246" s="1"/>
      <c r="NX246" s="1"/>
      <c r="NY246" s="1"/>
      <c r="NZ246" s="1"/>
      <c r="OA246" s="1"/>
      <c r="OB246" s="1"/>
      <c r="OC246" s="1"/>
      <c r="OD246" s="1"/>
      <c r="OE246" s="1"/>
      <c r="OF246" s="1"/>
      <c r="OG246" s="1"/>
      <c r="OH246" s="1"/>
      <c r="OI246" s="1"/>
      <c r="OJ246" s="1"/>
      <c r="OK246" s="1"/>
      <c r="OL246" s="1"/>
      <c r="OM246" s="1"/>
      <c r="ON246" s="1"/>
      <c r="OO246" s="1"/>
      <c r="OP246" s="1"/>
      <c r="OQ246" s="1"/>
      <c r="OR246" s="1"/>
      <c r="OS246" s="1"/>
      <c r="OT246" s="1"/>
      <c r="OU246" s="1"/>
      <c r="OV246" s="1"/>
      <c r="OW246" s="1"/>
      <c r="OX246" s="1"/>
      <c r="OY246" s="1"/>
      <c r="OZ246" s="1"/>
      <c r="PA246" s="1"/>
      <c r="PB246" s="1"/>
      <c r="PC246" s="1"/>
      <c r="PD246" s="1"/>
      <c r="PE246" s="1"/>
      <c r="PF246" s="1"/>
      <c r="PG246" s="1"/>
      <c r="PH246" s="1"/>
      <c r="PI246" s="1"/>
      <c r="PJ246" s="1"/>
      <c r="PK246" s="1"/>
      <c r="PL246" s="1"/>
      <c r="PM246" s="1"/>
      <c r="PN246" s="1"/>
      <c r="PO246" s="1"/>
      <c r="PP246" s="1"/>
      <c r="PQ246" s="1"/>
      <c r="PR246" s="1"/>
      <c r="PS246" s="1"/>
      <c r="PT246" s="1"/>
      <c r="PU246" s="1"/>
      <c r="PV246" s="1"/>
      <c r="PW246" s="1"/>
      <c r="PX246" s="1"/>
      <c r="PY246" s="1"/>
      <c r="PZ246" s="1"/>
      <c r="QA246" s="1"/>
      <c r="QB246" s="1"/>
      <c r="QC246" s="1"/>
      <c r="QD246" s="1"/>
      <c r="QE246" s="1"/>
      <c r="QF246" s="1"/>
      <c r="QG246" s="1"/>
      <c r="QH246" s="1"/>
      <c r="QI246" s="1"/>
      <c r="QJ246" s="1"/>
      <c r="QK246" s="1"/>
      <c r="QL246" s="1"/>
      <c r="QM246" s="1"/>
      <c r="QN246" s="1"/>
      <c r="QO246" s="1"/>
      <c r="QP246" s="1"/>
      <c r="QQ246" s="1"/>
      <c r="QR246" s="1"/>
      <c r="QS246" s="1"/>
      <c r="QT246" s="1"/>
      <c r="QU246" s="1"/>
      <c r="QV246" s="1"/>
      <c r="QW246" s="1"/>
      <c r="QX246" s="1"/>
      <c r="QY246" s="1"/>
      <c r="QZ246" s="1"/>
      <c r="RA246" s="1"/>
      <c r="RB246" s="1"/>
      <c r="RC246" s="1"/>
      <c r="RD246" s="1"/>
      <c r="RE246" s="1"/>
      <c r="RF246" s="1"/>
      <c r="RG246" s="1"/>
      <c r="RH246" s="1"/>
      <c r="RI246" s="1"/>
      <c r="RJ246" s="1"/>
      <c r="RK246" s="1"/>
      <c r="RL246" s="1"/>
      <c r="RM246" s="1"/>
      <c r="RN246" s="1"/>
      <c r="RO246" s="1"/>
      <c r="RP246" s="1"/>
      <c r="RQ246" s="1"/>
      <c r="RR246" s="1"/>
      <c r="RS246" s="1"/>
      <c r="RT246" s="1"/>
      <c r="RU246" s="1"/>
      <c r="RV246" s="1"/>
      <c r="RW246" s="1"/>
      <c r="RX246" s="1"/>
      <c r="RY246" s="1"/>
      <c r="RZ246" s="1"/>
      <c r="SA246" s="1"/>
      <c r="SB246" s="1"/>
      <c r="SC246" s="1"/>
      <c r="SD246" s="1"/>
      <c r="SE246" s="1"/>
      <c r="SF246" s="1"/>
      <c r="SG246" s="1"/>
      <c r="SH246" s="1"/>
      <c r="SI246" s="1"/>
      <c r="SJ246" s="1"/>
      <c r="SK246" s="1"/>
      <c r="SL246" s="1"/>
      <c r="SM246" s="1"/>
      <c r="SN246" s="1"/>
      <c r="SO246" s="1"/>
      <c r="SP246" s="1"/>
      <c r="SQ246" s="1"/>
      <c r="SR246" s="1"/>
      <c r="SS246" s="1"/>
      <c r="ST246" s="1"/>
      <c r="SU246" s="1"/>
      <c r="SV246" s="1"/>
      <c r="SW246" s="1"/>
      <c r="SX246" s="1"/>
      <c r="SY246" s="1"/>
      <c r="SZ246" s="1"/>
      <c r="TA246" s="1"/>
      <c r="TB246" s="1"/>
      <c r="TC246" s="1"/>
      <c r="TD246" s="1"/>
      <c r="TE246" s="1"/>
      <c r="TF246" s="1"/>
      <c r="TG246" s="1"/>
      <c r="TH246" s="1"/>
      <c r="TI246" s="1"/>
      <c r="TJ246" s="1"/>
      <c r="TK246" s="1"/>
      <c r="TL246" s="1"/>
      <c r="TM246" s="1"/>
      <c r="TN246" s="1"/>
      <c r="TO246" s="1"/>
      <c r="TP246" s="1"/>
      <c r="TQ246" s="1"/>
      <c r="TR246" s="1"/>
      <c r="TS246" s="1"/>
      <c r="TT246" s="1"/>
      <c r="TU246" s="1"/>
      <c r="TV246" s="1"/>
      <c r="TW246" s="1"/>
      <c r="TX246" s="1"/>
      <c r="TY246" s="1"/>
      <c r="TZ246" s="1"/>
      <c r="UA246" s="1"/>
      <c r="UB246" s="1"/>
      <c r="UC246" s="1"/>
      <c r="UD246" s="1"/>
      <c r="UE246" s="1"/>
      <c r="UF246" s="1"/>
      <c r="UG246" s="1"/>
      <c r="UH246" s="1"/>
      <c r="UI246" s="1"/>
      <c r="UJ246" s="1"/>
      <c r="UK246" s="1"/>
      <c r="UL246" s="1"/>
      <c r="UM246" s="1"/>
      <c r="UN246" s="1"/>
      <c r="UO246" s="1"/>
      <c r="UP246" s="1"/>
      <c r="UQ246" s="1"/>
      <c r="UR246" s="1"/>
      <c r="US246" s="1"/>
      <c r="UT246" s="1"/>
      <c r="UU246" s="1"/>
      <c r="UV246" s="1"/>
      <c r="UW246" s="1"/>
      <c r="UX246" s="1"/>
      <c r="UY246" s="1"/>
      <c r="UZ246" s="1"/>
      <c r="VA246" s="1"/>
      <c r="VB246" s="1"/>
      <c r="VC246" s="1"/>
    </row>
    <row r="247" spans="1:575" ht="14.25" customHeight="1" x14ac:dyDescent="0.35">
      <c r="A247" s="1"/>
      <c r="B247" s="156"/>
      <c r="C247" s="157"/>
      <c r="D247" s="157"/>
      <c r="E247" s="157"/>
      <c r="F247" s="157"/>
      <c r="G247" s="157"/>
      <c r="H247" s="157"/>
      <c r="I247" s="157"/>
      <c r="J247" s="157"/>
      <c r="K247" s="157"/>
      <c r="L247" s="157"/>
      <c r="M247" s="157"/>
      <c r="N247" s="158"/>
      <c r="O247" s="289"/>
      <c r="P247" s="290"/>
      <c r="Q247" s="290"/>
      <c r="R247" s="290"/>
      <c r="S247" s="290"/>
      <c r="T247" s="290"/>
      <c r="U247" s="290"/>
      <c r="V247" s="290"/>
      <c r="W247" s="290"/>
      <c r="X247" s="290"/>
      <c r="Y247" s="290"/>
      <c r="Z247" s="290"/>
      <c r="AA247" s="290"/>
      <c r="AB247" s="291"/>
      <c r="AC247" s="1"/>
      <c r="AD247" s="3"/>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c r="JL247" s="1"/>
      <c r="JM247" s="1"/>
      <c r="JN247" s="1"/>
      <c r="JO247" s="1"/>
      <c r="JP247" s="1"/>
      <c r="JQ247" s="1"/>
      <c r="JR247" s="1"/>
      <c r="JS247" s="1"/>
      <c r="JT247" s="1"/>
      <c r="JU247" s="1"/>
      <c r="JV247" s="1"/>
      <c r="JW247" s="1"/>
      <c r="JX247" s="1"/>
      <c r="JY247" s="1"/>
      <c r="JZ247" s="1"/>
      <c r="KA247" s="1"/>
      <c r="KB247" s="1"/>
      <c r="KC247" s="1"/>
      <c r="KD247" s="1"/>
      <c r="KE247" s="1"/>
      <c r="KF247" s="1"/>
      <c r="KG247" s="1"/>
      <c r="KH247" s="1"/>
      <c r="KI247" s="1"/>
      <c r="KJ247" s="1"/>
      <c r="KK247" s="1"/>
      <c r="KL247" s="1"/>
      <c r="KM247" s="1"/>
      <c r="KN247" s="1"/>
      <c r="KO247" s="1"/>
      <c r="KP247" s="1"/>
      <c r="KQ247" s="1"/>
      <c r="KR247" s="1"/>
      <c r="KS247" s="1"/>
      <c r="KT247" s="1"/>
      <c r="KU247" s="1"/>
      <c r="KV247" s="1"/>
      <c r="KW247" s="1"/>
      <c r="KX247" s="1"/>
      <c r="KY247" s="1"/>
      <c r="KZ247" s="1"/>
      <c r="LA247" s="1"/>
      <c r="LB247" s="1"/>
      <c r="LC247" s="1"/>
      <c r="LD247" s="1"/>
      <c r="LE247" s="1"/>
      <c r="LF247" s="1"/>
      <c r="LG247" s="1"/>
      <c r="LH247" s="1"/>
      <c r="LI247" s="1"/>
      <c r="LJ247" s="1"/>
      <c r="LK247" s="1"/>
      <c r="LL247" s="1"/>
      <c r="LM247" s="1"/>
      <c r="LN247" s="1"/>
      <c r="LO247" s="1"/>
      <c r="LP247" s="1"/>
      <c r="LQ247" s="1"/>
      <c r="LR247" s="1"/>
      <c r="LS247" s="1"/>
      <c r="LT247" s="1"/>
      <c r="LU247" s="1"/>
      <c r="LV247" s="1"/>
      <c r="LW247" s="1"/>
      <c r="LX247" s="1"/>
      <c r="LY247" s="1"/>
      <c r="LZ247" s="1"/>
      <c r="MA247" s="1"/>
      <c r="MB247" s="1"/>
      <c r="MC247" s="1"/>
      <c r="MD247" s="1"/>
      <c r="ME247" s="1"/>
      <c r="MF247" s="1"/>
      <c r="MG247" s="1"/>
      <c r="MH247" s="1"/>
      <c r="MI247" s="1"/>
      <c r="MJ247" s="1"/>
      <c r="MK247" s="1"/>
      <c r="ML247" s="1"/>
      <c r="MM247" s="1"/>
      <c r="MN247" s="1"/>
      <c r="MO247" s="1"/>
      <c r="MP247" s="1"/>
      <c r="MQ247" s="1"/>
      <c r="MR247" s="1"/>
      <c r="MS247" s="1"/>
      <c r="MT247" s="1"/>
      <c r="MU247" s="1"/>
      <c r="MV247" s="1"/>
      <c r="MW247" s="1"/>
      <c r="MX247" s="1"/>
      <c r="MY247" s="1"/>
      <c r="MZ247" s="1"/>
      <c r="NA247" s="1"/>
      <c r="NB247" s="1"/>
      <c r="NC247" s="1"/>
      <c r="ND247" s="1"/>
      <c r="NE247" s="1"/>
      <c r="NF247" s="1"/>
      <c r="NG247" s="1"/>
      <c r="NH247" s="1"/>
      <c r="NI247" s="1"/>
      <c r="NJ247" s="1"/>
      <c r="NK247" s="1"/>
      <c r="NL247" s="1"/>
      <c r="NM247" s="1"/>
      <c r="NN247" s="1"/>
      <c r="NO247" s="1"/>
      <c r="NP247" s="1"/>
      <c r="NQ247" s="1"/>
      <c r="NR247" s="1"/>
      <c r="NS247" s="1"/>
      <c r="NT247" s="1"/>
      <c r="NU247" s="1"/>
      <c r="NV247" s="1"/>
      <c r="NW247" s="1"/>
      <c r="NX247" s="1"/>
      <c r="NY247" s="1"/>
      <c r="NZ247" s="1"/>
      <c r="OA247" s="1"/>
      <c r="OB247" s="1"/>
      <c r="OC247" s="1"/>
      <c r="OD247" s="1"/>
      <c r="OE247" s="1"/>
      <c r="OF247" s="1"/>
      <c r="OG247" s="1"/>
      <c r="OH247" s="1"/>
      <c r="OI247" s="1"/>
      <c r="OJ247" s="1"/>
      <c r="OK247" s="1"/>
      <c r="OL247" s="1"/>
      <c r="OM247" s="1"/>
      <c r="ON247" s="1"/>
      <c r="OO247" s="1"/>
      <c r="OP247" s="1"/>
      <c r="OQ247" s="1"/>
      <c r="OR247" s="1"/>
      <c r="OS247" s="1"/>
      <c r="OT247" s="1"/>
      <c r="OU247" s="1"/>
      <c r="OV247" s="1"/>
      <c r="OW247" s="1"/>
      <c r="OX247" s="1"/>
      <c r="OY247" s="1"/>
      <c r="OZ247" s="1"/>
      <c r="PA247" s="1"/>
      <c r="PB247" s="1"/>
      <c r="PC247" s="1"/>
      <c r="PD247" s="1"/>
      <c r="PE247" s="1"/>
      <c r="PF247" s="1"/>
      <c r="PG247" s="1"/>
      <c r="PH247" s="1"/>
      <c r="PI247" s="1"/>
      <c r="PJ247" s="1"/>
      <c r="PK247" s="1"/>
      <c r="PL247" s="1"/>
      <c r="PM247" s="1"/>
      <c r="PN247" s="1"/>
      <c r="PO247" s="1"/>
      <c r="PP247" s="1"/>
      <c r="PQ247" s="1"/>
      <c r="PR247" s="1"/>
      <c r="PS247" s="1"/>
      <c r="PT247" s="1"/>
      <c r="PU247" s="1"/>
      <c r="PV247" s="1"/>
      <c r="PW247" s="1"/>
      <c r="PX247" s="1"/>
      <c r="PY247" s="1"/>
      <c r="PZ247" s="1"/>
      <c r="QA247" s="1"/>
      <c r="QB247" s="1"/>
      <c r="QC247" s="1"/>
      <c r="QD247" s="1"/>
      <c r="QE247" s="1"/>
      <c r="QF247" s="1"/>
      <c r="QG247" s="1"/>
      <c r="QH247" s="1"/>
      <c r="QI247" s="1"/>
      <c r="QJ247" s="1"/>
      <c r="QK247" s="1"/>
      <c r="QL247" s="1"/>
      <c r="QM247" s="1"/>
      <c r="QN247" s="1"/>
      <c r="QO247" s="1"/>
      <c r="QP247" s="1"/>
      <c r="QQ247" s="1"/>
      <c r="QR247" s="1"/>
      <c r="QS247" s="1"/>
      <c r="QT247" s="1"/>
      <c r="QU247" s="1"/>
      <c r="QV247" s="1"/>
      <c r="QW247" s="1"/>
      <c r="QX247" s="1"/>
      <c r="QY247" s="1"/>
      <c r="QZ247" s="1"/>
      <c r="RA247" s="1"/>
      <c r="RB247" s="1"/>
      <c r="RC247" s="1"/>
      <c r="RD247" s="1"/>
      <c r="RE247" s="1"/>
      <c r="RF247" s="1"/>
      <c r="RG247" s="1"/>
      <c r="RH247" s="1"/>
      <c r="RI247" s="1"/>
      <c r="RJ247" s="1"/>
      <c r="RK247" s="1"/>
      <c r="RL247" s="1"/>
      <c r="RM247" s="1"/>
      <c r="RN247" s="1"/>
      <c r="RO247" s="1"/>
      <c r="RP247" s="1"/>
      <c r="RQ247" s="1"/>
      <c r="RR247" s="1"/>
      <c r="RS247" s="1"/>
      <c r="RT247" s="1"/>
      <c r="RU247" s="1"/>
      <c r="RV247" s="1"/>
      <c r="RW247" s="1"/>
      <c r="RX247" s="1"/>
      <c r="RY247" s="1"/>
      <c r="RZ247" s="1"/>
      <c r="SA247" s="1"/>
      <c r="SB247" s="1"/>
      <c r="SC247" s="1"/>
      <c r="SD247" s="1"/>
      <c r="SE247" s="1"/>
      <c r="SF247" s="1"/>
      <c r="SG247" s="1"/>
      <c r="SH247" s="1"/>
      <c r="SI247" s="1"/>
      <c r="SJ247" s="1"/>
      <c r="SK247" s="1"/>
      <c r="SL247" s="1"/>
      <c r="SM247" s="1"/>
      <c r="SN247" s="1"/>
      <c r="SO247" s="1"/>
      <c r="SP247" s="1"/>
      <c r="SQ247" s="1"/>
      <c r="SR247" s="1"/>
      <c r="SS247" s="1"/>
      <c r="ST247" s="1"/>
      <c r="SU247" s="1"/>
      <c r="SV247" s="1"/>
      <c r="SW247" s="1"/>
      <c r="SX247" s="1"/>
      <c r="SY247" s="1"/>
      <c r="SZ247" s="1"/>
      <c r="TA247" s="1"/>
      <c r="TB247" s="1"/>
      <c r="TC247" s="1"/>
      <c r="TD247" s="1"/>
      <c r="TE247" s="1"/>
      <c r="TF247" s="1"/>
      <c r="TG247" s="1"/>
      <c r="TH247" s="1"/>
      <c r="TI247" s="1"/>
      <c r="TJ247" s="1"/>
      <c r="TK247" s="1"/>
      <c r="TL247" s="1"/>
      <c r="TM247" s="1"/>
      <c r="TN247" s="1"/>
      <c r="TO247" s="1"/>
      <c r="TP247" s="1"/>
      <c r="TQ247" s="1"/>
      <c r="TR247" s="1"/>
      <c r="TS247" s="1"/>
      <c r="TT247" s="1"/>
      <c r="TU247" s="1"/>
      <c r="TV247" s="1"/>
      <c r="TW247" s="1"/>
      <c r="TX247" s="1"/>
      <c r="TY247" s="1"/>
      <c r="TZ247" s="1"/>
      <c r="UA247" s="1"/>
      <c r="UB247" s="1"/>
      <c r="UC247" s="1"/>
      <c r="UD247" s="1"/>
      <c r="UE247" s="1"/>
      <c r="UF247" s="1"/>
      <c r="UG247" s="1"/>
      <c r="UH247" s="1"/>
      <c r="UI247" s="1"/>
      <c r="UJ247" s="1"/>
      <c r="UK247" s="1"/>
      <c r="UL247" s="1"/>
      <c r="UM247" s="1"/>
      <c r="UN247" s="1"/>
      <c r="UO247" s="1"/>
      <c r="UP247" s="1"/>
      <c r="UQ247" s="1"/>
      <c r="UR247" s="1"/>
      <c r="US247" s="1"/>
      <c r="UT247" s="1"/>
      <c r="UU247" s="1"/>
      <c r="UV247" s="1"/>
      <c r="UW247" s="1"/>
      <c r="UX247" s="1"/>
      <c r="UY247" s="1"/>
      <c r="UZ247" s="1"/>
      <c r="VA247" s="1"/>
      <c r="VB247" s="1"/>
      <c r="VC247" s="1"/>
    </row>
    <row r="248" spans="1:575"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3"/>
      <c r="AE248" s="1" t="s">
        <v>173</v>
      </c>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c r="JL248" s="1"/>
      <c r="JM248" s="1"/>
      <c r="JN248" s="1"/>
      <c r="JO248" s="1"/>
      <c r="JP248" s="1"/>
      <c r="JQ248" s="1"/>
      <c r="JR248" s="1"/>
      <c r="JS248" s="1"/>
      <c r="JT248" s="1"/>
      <c r="JU248" s="1"/>
      <c r="JV248" s="1"/>
      <c r="JW248" s="1"/>
      <c r="JX248" s="1"/>
      <c r="JY248" s="1"/>
      <c r="JZ248" s="1"/>
      <c r="KA248" s="1"/>
      <c r="KB248" s="1"/>
      <c r="KC248" s="1"/>
      <c r="KD248" s="1"/>
      <c r="KE248" s="1"/>
      <c r="KF248" s="1"/>
      <c r="KG248" s="1"/>
      <c r="KH248" s="1"/>
      <c r="KI248" s="1"/>
      <c r="KJ248" s="1"/>
      <c r="KK248" s="1"/>
      <c r="KL248" s="1"/>
      <c r="KM248" s="1"/>
      <c r="KN248" s="1"/>
      <c r="KO248" s="1"/>
      <c r="KP248" s="1"/>
      <c r="KQ248" s="1"/>
      <c r="KR248" s="1"/>
      <c r="KS248" s="1"/>
      <c r="KT248" s="1"/>
      <c r="KU248" s="1"/>
      <c r="KV248" s="1"/>
      <c r="KW248" s="1"/>
      <c r="KX248" s="1"/>
      <c r="KY248" s="1"/>
      <c r="KZ248" s="1"/>
      <c r="LA248" s="1"/>
      <c r="LB248" s="1"/>
      <c r="LC248" s="1"/>
      <c r="LD248" s="1"/>
      <c r="LE248" s="1"/>
      <c r="LF248" s="1"/>
      <c r="LG248" s="1"/>
      <c r="LH248" s="1"/>
      <c r="LI248" s="1"/>
      <c r="LJ248" s="1"/>
      <c r="LK248" s="1"/>
      <c r="LL248" s="1"/>
      <c r="LM248" s="1"/>
      <c r="LN248" s="1"/>
      <c r="LO248" s="1"/>
      <c r="LP248" s="1"/>
      <c r="LQ248" s="1"/>
      <c r="LR248" s="1"/>
      <c r="LS248" s="1"/>
      <c r="LT248" s="1"/>
      <c r="LU248" s="1"/>
      <c r="LV248" s="1"/>
      <c r="LW248" s="1"/>
      <c r="LX248" s="1"/>
      <c r="LY248" s="1"/>
      <c r="LZ248" s="1"/>
      <c r="MA248" s="1"/>
      <c r="MB248" s="1"/>
      <c r="MC248" s="1"/>
      <c r="MD248" s="1"/>
      <c r="ME248" s="1"/>
      <c r="MF248" s="1"/>
      <c r="MG248" s="1"/>
      <c r="MH248" s="1"/>
      <c r="MI248" s="1"/>
      <c r="MJ248" s="1"/>
      <c r="MK248" s="1"/>
      <c r="ML248" s="1"/>
      <c r="MM248" s="1"/>
      <c r="MN248" s="1"/>
      <c r="MO248" s="1"/>
      <c r="MP248" s="1"/>
      <c r="MQ248" s="1"/>
      <c r="MR248" s="1"/>
      <c r="MS248" s="1"/>
      <c r="MT248" s="1"/>
      <c r="MU248" s="1"/>
      <c r="MV248" s="1"/>
      <c r="MW248" s="1"/>
      <c r="MX248" s="1"/>
      <c r="MY248" s="1"/>
      <c r="MZ248" s="1"/>
      <c r="NA248" s="1"/>
      <c r="NB248" s="1"/>
      <c r="NC248" s="1"/>
      <c r="ND248" s="1"/>
      <c r="NE248" s="1"/>
      <c r="NF248" s="1"/>
      <c r="NG248" s="1"/>
      <c r="NH248" s="1"/>
      <c r="NI248" s="1"/>
      <c r="NJ248" s="1"/>
      <c r="NK248" s="1"/>
      <c r="NL248" s="1"/>
      <c r="NM248" s="1"/>
      <c r="NN248" s="1"/>
      <c r="NO248" s="1"/>
      <c r="NP248" s="1"/>
      <c r="NQ248" s="1"/>
      <c r="NR248" s="1"/>
      <c r="NS248" s="1"/>
      <c r="NT248" s="1"/>
      <c r="NU248" s="1"/>
      <c r="NV248" s="1"/>
      <c r="NW248" s="1"/>
      <c r="NX248" s="1"/>
      <c r="NY248" s="1"/>
      <c r="NZ248" s="1"/>
      <c r="OA248" s="1"/>
      <c r="OB248" s="1"/>
      <c r="OC248" s="1"/>
      <c r="OD248" s="1"/>
      <c r="OE248" s="1"/>
      <c r="OF248" s="1"/>
      <c r="OG248" s="1"/>
      <c r="OH248" s="1"/>
      <c r="OI248" s="1"/>
      <c r="OJ248" s="1"/>
      <c r="OK248" s="1"/>
      <c r="OL248" s="1"/>
      <c r="OM248" s="1"/>
      <c r="ON248" s="1"/>
      <c r="OO248" s="1"/>
      <c r="OP248" s="1"/>
      <c r="OQ248" s="1"/>
      <c r="OR248" s="1"/>
      <c r="OS248" s="1"/>
      <c r="OT248" s="1"/>
      <c r="OU248" s="1"/>
      <c r="OV248" s="1"/>
      <c r="OW248" s="1"/>
      <c r="OX248" s="1"/>
      <c r="OY248" s="1"/>
      <c r="OZ248" s="1"/>
      <c r="PA248" s="1"/>
      <c r="PB248" s="1"/>
      <c r="PC248" s="1"/>
      <c r="PD248" s="1"/>
      <c r="PE248" s="1"/>
      <c r="PF248" s="1"/>
      <c r="PG248" s="1"/>
      <c r="PH248" s="1"/>
      <c r="PI248" s="1"/>
      <c r="PJ248" s="1"/>
      <c r="PK248" s="1"/>
      <c r="PL248" s="1"/>
      <c r="PM248" s="1"/>
      <c r="PN248" s="1"/>
      <c r="PO248" s="1"/>
      <c r="PP248" s="1"/>
      <c r="PQ248" s="1"/>
      <c r="PR248" s="1"/>
      <c r="PS248" s="1"/>
      <c r="PT248" s="1"/>
      <c r="PU248" s="1"/>
      <c r="PV248" s="1"/>
      <c r="PW248" s="1"/>
      <c r="PX248" s="1"/>
      <c r="PY248" s="1"/>
      <c r="PZ248" s="1"/>
      <c r="QA248" s="1"/>
      <c r="QB248" s="1"/>
      <c r="QC248" s="1"/>
      <c r="QD248" s="1"/>
      <c r="QE248" s="1"/>
      <c r="QF248" s="1"/>
      <c r="QG248" s="1"/>
      <c r="QH248" s="1"/>
      <c r="QI248" s="1"/>
      <c r="QJ248" s="1"/>
      <c r="QK248" s="1"/>
      <c r="QL248" s="1"/>
      <c r="QM248" s="1"/>
      <c r="QN248" s="1"/>
      <c r="QO248" s="1"/>
      <c r="QP248" s="1"/>
      <c r="QQ248" s="1"/>
      <c r="QR248" s="1"/>
      <c r="QS248" s="1"/>
      <c r="QT248" s="1"/>
      <c r="QU248" s="1"/>
      <c r="QV248" s="1"/>
      <c r="QW248" s="1"/>
      <c r="QX248" s="1"/>
      <c r="QY248" s="1"/>
      <c r="QZ248" s="1"/>
      <c r="RA248" s="1"/>
      <c r="RB248" s="1"/>
      <c r="RC248" s="1"/>
      <c r="RD248" s="1"/>
      <c r="RE248" s="1"/>
      <c r="RF248" s="1"/>
      <c r="RG248" s="1"/>
      <c r="RH248" s="1"/>
      <c r="RI248" s="1"/>
      <c r="RJ248" s="1"/>
      <c r="RK248" s="1"/>
      <c r="RL248" s="1"/>
      <c r="RM248" s="1"/>
      <c r="RN248" s="1"/>
      <c r="RO248" s="1"/>
      <c r="RP248" s="1"/>
      <c r="RQ248" s="1"/>
      <c r="RR248" s="1"/>
      <c r="RS248" s="1"/>
      <c r="RT248" s="1"/>
      <c r="RU248" s="1"/>
      <c r="RV248" s="1"/>
      <c r="RW248" s="1"/>
      <c r="RX248" s="1"/>
      <c r="RY248" s="1"/>
      <c r="RZ248" s="1"/>
      <c r="SA248" s="1"/>
      <c r="SB248" s="1"/>
      <c r="SC248" s="1"/>
      <c r="SD248" s="1"/>
      <c r="SE248" s="1"/>
      <c r="SF248" s="1"/>
      <c r="SG248" s="1"/>
      <c r="SH248" s="1"/>
      <c r="SI248" s="1"/>
      <c r="SJ248" s="1"/>
      <c r="SK248" s="1"/>
      <c r="SL248" s="1"/>
      <c r="SM248" s="1"/>
      <c r="SN248" s="1"/>
      <c r="SO248" s="1"/>
      <c r="SP248" s="1"/>
      <c r="SQ248" s="1"/>
      <c r="SR248" s="1"/>
      <c r="SS248" s="1"/>
      <c r="ST248" s="1"/>
      <c r="SU248" s="1"/>
      <c r="SV248" s="1"/>
      <c r="SW248" s="1"/>
      <c r="SX248" s="1"/>
      <c r="SY248" s="1"/>
      <c r="SZ248" s="1"/>
      <c r="TA248" s="1"/>
      <c r="TB248" s="1"/>
      <c r="TC248" s="1"/>
      <c r="TD248" s="1"/>
      <c r="TE248" s="1"/>
      <c r="TF248" s="1"/>
      <c r="TG248" s="1"/>
      <c r="TH248" s="1"/>
      <c r="TI248" s="1"/>
      <c r="TJ248" s="1"/>
      <c r="TK248" s="1"/>
      <c r="TL248" s="1"/>
      <c r="TM248" s="1"/>
      <c r="TN248" s="1"/>
      <c r="TO248" s="1"/>
      <c r="TP248" s="1"/>
      <c r="TQ248" s="1"/>
      <c r="TR248" s="1"/>
      <c r="TS248" s="1"/>
      <c r="TT248" s="1"/>
      <c r="TU248" s="1"/>
      <c r="TV248" s="1"/>
      <c r="TW248" s="1"/>
      <c r="TX248" s="1"/>
      <c r="TY248" s="1"/>
      <c r="TZ248" s="1"/>
      <c r="UA248" s="1"/>
      <c r="UB248" s="1"/>
      <c r="UC248" s="1"/>
      <c r="UD248" s="1"/>
      <c r="UE248" s="1"/>
      <c r="UF248" s="1"/>
      <c r="UG248" s="1"/>
      <c r="UH248" s="1"/>
      <c r="UI248" s="1"/>
      <c r="UJ248" s="1"/>
      <c r="UK248" s="1"/>
      <c r="UL248" s="1"/>
      <c r="UM248" s="1"/>
      <c r="UN248" s="1"/>
      <c r="UO248" s="1"/>
      <c r="UP248" s="1"/>
      <c r="UQ248" s="1"/>
      <c r="UR248" s="1"/>
      <c r="US248" s="1"/>
      <c r="UT248" s="1"/>
      <c r="UU248" s="1"/>
      <c r="UV248" s="1"/>
      <c r="UW248" s="1"/>
      <c r="UX248" s="1"/>
      <c r="UY248" s="1"/>
      <c r="UZ248" s="1"/>
      <c r="VA248" s="1"/>
      <c r="VB248" s="1"/>
      <c r="VC248" s="1"/>
    </row>
  </sheetData>
  <mergeCells count="618">
    <mergeCell ref="C166:M166"/>
    <mergeCell ref="N166:X166"/>
    <mergeCell ref="Y166:Z166"/>
    <mergeCell ref="AA166:AB166"/>
    <mergeCell ref="C161:M161"/>
    <mergeCell ref="N161:X161"/>
    <mergeCell ref="Y161:Z161"/>
    <mergeCell ref="AA161:AB161"/>
    <mergeCell ref="C164:M164"/>
    <mergeCell ref="N164:X164"/>
    <mergeCell ref="Y164:Z164"/>
    <mergeCell ref="AA164:AB164"/>
    <mergeCell ref="C165:M165"/>
    <mergeCell ref="N165:X165"/>
    <mergeCell ref="Y165:Z165"/>
    <mergeCell ref="AA165:AB165"/>
    <mergeCell ref="B157:AB157"/>
    <mergeCell ref="B158:B159"/>
    <mergeCell ref="C158:M159"/>
    <mergeCell ref="N158:X159"/>
    <mergeCell ref="Y158:AB158"/>
    <mergeCell ref="Y159:Z159"/>
    <mergeCell ref="AA159:AB159"/>
    <mergeCell ref="C160:M160"/>
    <mergeCell ref="N160:X160"/>
    <mergeCell ref="Y160:Z160"/>
    <mergeCell ref="AA160:AB160"/>
    <mergeCell ref="C153:M153"/>
    <mergeCell ref="N153:X153"/>
    <mergeCell ref="Y153:Z153"/>
    <mergeCell ref="AA153:AB153"/>
    <mergeCell ref="C154:M154"/>
    <mergeCell ref="N154:X154"/>
    <mergeCell ref="Y154:Z154"/>
    <mergeCell ref="AA154:AB154"/>
    <mergeCell ref="C155:M155"/>
    <mergeCell ref="N155:X155"/>
    <mergeCell ref="Y155:Z155"/>
    <mergeCell ref="AA155:AB155"/>
    <mergeCell ref="N148:X149"/>
    <mergeCell ref="Y148:AB148"/>
    <mergeCell ref="Y149:Z149"/>
    <mergeCell ref="AA149:AB149"/>
    <mergeCell ref="C150:M150"/>
    <mergeCell ref="N150:X150"/>
    <mergeCell ref="Y150:Z150"/>
    <mergeCell ref="AA150:AB150"/>
    <mergeCell ref="C151:M151"/>
    <mergeCell ref="N151:X151"/>
    <mergeCell ref="Y151:Z151"/>
    <mergeCell ref="AA151:AB151"/>
    <mergeCell ref="B245:N245"/>
    <mergeCell ref="B246:N247"/>
    <mergeCell ref="H234:AB238"/>
    <mergeCell ref="C131:M131"/>
    <mergeCell ref="C132:M132"/>
    <mergeCell ref="AA132:AB132"/>
    <mergeCell ref="Y132:Z132"/>
    <mergeCell ref="AA133:AB133"/>
    <mergeCell ref="Y133:Z133"/>
    <mergeCell ref="N133:X133"/>
    <mergeCell ref="C133:M133"/>
    <mergeCell ref="B136:AB136"/>
    <mergeCell ref="N134:X134"/>
    <mergeCell ref="Y134:Z134"/>
    <mergeCell ref="C134:M134"/>
    <mergeCell ref="AA134:AB134"/>
    <mergeCell ref="N141:X141"/>
    <mergeCell ref="Y141:Z141"/>
    <mergeCell ref="AA141:AB141"/>
    <mergeCell ref="C143:M143"/>
    <mergeCell ref="N143:X143"/>
    <mergeCell ref="Y143:Z143"/>
    <mergeCell ref="AA143:AB143"/>
    <mergeCell ref="C144:M144"/>
    <mergeCell ref="AA218:AB218"/>
    <mergeCell ref="W219:Z219"/>
    <mergeCell ref="AA219:AB219"/>
    <mergeCell ref="S225:T225"/>
    <mergeCell ref="V225:W225"/>
    <mergeCell ref="B242:N242"/>
    <mergeCell ref="B17:G17"/>
    <mergeCell ref="H17:AB17"/>
    <mergeCell ref="B243:N244"/>
    <mergeCell ref="AA131:AB131"/>
    <mergeCell ref="Y131:Z131"/>
    <mergeCell ref="N131:X131"/>
    <mergeCell ref="N132:X132"/>
    <mergeCell ref="N144:X144"/>
    <mergeCell ref="Y144:Z144"/>
    <mergeCell ref="AA144:AB144"/>
    <mergeCell ref="C141:M141"/>
    <mergeCell ref="C145:M145"/>
    <mergeCell ref="N145:X145"/>
    <mergeCell ref="Y145:Z145"/>
    <mergeCell ref="AA145:AB145"/>
    <mergeCell ref="B147:AB147"/>
    <mergeCell ref="B148:B149"/>
    <mergeCell ref="C148:M149"/>
    <mergeCell ref="W215:Z215"/>
    <mergeCell ref="AA215:AB215"/>
    <mergeCell ref="W216:Z216"/>
    <mergeCell ref="AA216:AB216"/>
    <mergeCell ref="C218:V218"/>
    <mergeCell ref="C219:V219"/>
    <mergeCell ref="X232:Z233"/>
    <mergeCell ref="AA232:AB233"/>
    <mergeCell ref="B229:AB229"/>
    <mergeCell ref="D220:V220"/>
    <mergeCell ref="B225:R225"/>
    <mergeCell ref="C215:V215"/>
    <mergeCell ref="C216:V216"/>
    <mergeCell ref="O221:AB221"/>
    <mergeCell ref="O222:AB224"/>
    <mergeCell ref="H230:AB231"/>
    <mergeCell ref="B230:G231"/>
    <mergeCell ref="B232:G233"/>
    <mergeCell ref="C217:V217"/>
    <mergeCell ref="W217:Z217"/>
    <mergeCell ref="Y225:AB225"/>
    <mergeCell ref="T232:W233"/>
    <mergeCell ref="H232:S233"/>
    <mergeCell ref="W218:Z218"/>
    <mergeCell ref="W211:Z211"/>
    <mergeCell ref="AA211:AB211"/>
    <mergeCell ref="D212:V212"/>
    <mergeCell ref="W212:Z212"/>
    <mergeCell ref="W214:Z214"/>
    <mergeCell ref="AA214:AB214"/>
    <mergeCell ref="D208:V208"/>
    <mergeCell ref="W208:Z208"/>
    <mergeCell ref="AA208:AB208"/>
    <mergeCell ref="D209:V209"/>
    <mergeCell ref="W209:Z209"/>
    <mergeCell ref="AA209:AB209"/>
    <mergeCell ref="AA210:AB210"/>
    <mergeCell ref="AA212:AB212"/>
    <mergeCell ref="AA213:AB213"/>
    <mergeCell ref="O242:AB242"/>
    <mergeCell ref="O243:AB247"/>
    <mergeCell ref="B234:G238"/>
    <mergeCell ref="J196:Y196"/>
    <mergeCell ref="B197:I197"/>
    <mergeCell ref="J197:Y197"/>
    <mergeCell ref="AA203:AB203"/>
    <mergeCell ref="AA205:AB205"/>
    <mergeCell ref="W204:Z204"/>
    <mergeCell ref="AA204:AB204"/>
    <mergeCell ref="B200:AB200"/>
    <mergeCell ref="B201:AB201"/>
    <mergeCell ref="C203:V203"/>
    <mergeCell ref="W203:Z203"/>
    <mergeCell ref="C205:V205"/>
    <mergeCell ref="C204:V204"/>
    <mergeCell ref="C206:AB206"/>
    <mergeCell ref="D207:V207"/>
    <mergeCell ref="W207:Z207"/>
    <mergeCell ref="AA207:AB207"/>
    <mergeCell ref="D210:V210"/>
    <mergeCell ref="W210:Z210"/>
    <mergeCell ref="D214:V214"/>
    <mergeCell ref="D211:V211"/>
    <mergeCell ref="B221:N221"/>
    <mergeCell ref="B222:N224"/>
    <mergeCell ref="E180:G180"/>
    <mergeCell ref="B177:D180"/>
    <mergeCell ref="E177:G177"/>
    <mergeCell ref="E178:G178"/>
    <mergeCell ref="E179:G179"/>
    <mergeCell ref="B186:H186"/>
    <mergeCell ref="H181:N181"/>
    <mergeCell ref="H179:N179"/>
    <mergeCell ref="H180:N180"/>
    <mergeCell ref="H177:N177"/>
    <mergeCell ref="B184:AB184"/>
    <mergeCell ref="B185:T185"/>
    <mergeCell ref="U185:V185"/>
    <mergeCell ref="W185:X185"/>
    <mergeCell ref="Y185:Z185"/>
    <mergeCell ref="AA185:AB185"/>
    <mergeCell ref="W205:Z205"/>
    <mergeCell ref="D213:V213"/>
    <mergeCell ref="W213:Z213"/>
    <mergeCell ref="I186:AB186"/>
    <mergeCell ref="B188:AB195"/>
    <mergeCell ref="B196:I196"/>
    <mergeCell ref="C118:L118"/>
    <mergeCell ref="M118:U118"/>
    <mergeCell ref="V118:X118"/>
    <mergeCell ref="Y118:Z118"/>
    <mergeCell ref="AA118:AB118"/>
    <mergeCell ref="M119:U119"/>
    <mergeCell ref="AA119:AB119"/>
    <mergeCell ref="C119:L119"/>
    <mergeCell ref="B126:AB126"/>
    <mergeCell ref="C123:L123"/>
    <mergeCell ref="M123:U123"/>
    <mergeCell ref="V123:X123"/>
    <mergeCell ref="Y123:Z123"/>
    <mergeCell ref="AA123:AB123"/>
    <mergeCell ref="V119:X119"/>
    <mergeCell ref="C124:L124"/>
    <mergeCell ref="M124:U124"/>
    <mergeCell ref="B176:G176"/>
    <mergeCell ref="V176:AB176"/>
    <mergeCell ref="V173:AB173"/>
    <mergeCell ref="H176:N176"/>
    <mergeCell ref="H178:N178"/>
    <mergeCell ref="O176:U176"/>
    <mergeCell ref="B181:G181"/>
    <mergeCell ref="V181:AB181"/>
    <mergeCell ref="B182:U182"/>
    <mergeCell ref="V182:AB182"/>
    <mergeCell ref="V180:AB180"/>
    <mergeCell ref="V177:AB177"/>
    <mergeCell ref="O181:U181"/>
    <mergeCell ref="O180:U180"/>
    <mergeCell ref="O177:U177"/>
    <mergeCell ref="O178:U178"/>
    <mergeCell ref="V178:AB178"/>
    <mergeCell ref="O179:U179"/>
    <mergeCell ref="V179:AB179"/>
    <mergeCell ref="B171:G171"/>
    <mergeCell ref="H171:N171"/>
    <mergeCell ref="O171:U171"/>
    <mergeCell ref="V171:AB171"/>
    <mergeCell ref="B172:G172"/>
    <mergeCell ref="V172:AB172"/>
    <mergeCell ref="B175:G175"/>
    <mergeCell ref="B173:G173"/>
    <mergeCell ref="B174:G174"/>
    <mergeCell ref="H173:N173"/>
    <mergeCell ref="O173:U173"/>
    <mergeCell ref="H175:N175"/>
    <mergeCell ref="H174:N174"/>
    <mergeCell ref="O174:U174"/>
    <mergeCell ref="V174:AB174"/>
    <mergeCell ref="H172:N172"/>
    <mergeCell ref="O172:U172"/>
    <mergeCell ref="O175:U175"/>
    <mergeCell ref="V175:AB175"/>
    <mergeCell ref="B168:AB168"/>
    <mergeCell ref="B169:G169"/>
    <mergeCell ref="H169:N169"/>
    <mergeCell ref="O169:U169"/>
    <mergeCell ref="V169:AB169"/>
    <mergeCell ref="B170:G170"/>
    <mergeCell ref="H170:N170"/>
    <mergeCell ref="O170:U170"/>
    <mergeCell ref="V170:AB170"/>
    <mergeCell ref="B137:B138"/>
    <mergeCell ref="C137:M138"/>
    <mergeCell ref="N137:X138"/>
    <mergeCell ref="Y137:AB137"/>
    <mergeCell ref="Y138:Z138"/>
    <mergeCell ref="AA138:AB138"/>
    <mergeCell ref="C139:M139"/>
    <mergeCell ref="N139:X139"/>
    <mergeCell ref="Y139:Z139"/>
    <mergeCell ref="AA139:AB139"/>
    <mergeCell ref="O99:U99"/>
    <mergeCell ref="V99:X99"/>
    <mergeCell ref="Y99:Z99"/>
    <mergeCell ref="AA99:AB99"/>
    <mergeCell ref="C98:H98"/>
    <mergeCell ref="AA98:AB98"/>
    <mergeCell ref="I104:N104"/>
    <mergeCell ref="O104:U104"/>
    <mergeCell ref="C103:H103"/>
    <mergeCell ref="C102:H102"/>
    <mergeCell ref="C104:H104"/>
    <mergeCell ref="I102:N102"/>
    <mergeCell ref="O102:U102"/>
    <mergeCell ref="V102:X102"/>
    <mergeCell ref="Y102:Z102"/>
    <mergeCell ref="V104:X104"/>
    <mergeCell ref="Y104:Z104"/>
    <mergeCell ref="AA104:AB104"/>
    <mergeCell ref="B127:B128"/>
    <mergeCell ref="C127:M128"/>
    <mergeCell ref="C99:H99"/>
    <mergeCell ref="C101:H101"/>
    <mergeCell ref="I101:N101"/>
    <mergeCell ref="O101:U101"/>
    <mergeCell ref="V101:X101"/>
    <mergeCell ref="Y101:Z101"/>
    <mergeCell ref="AA101:AB101"/>
    <mergeCell ref="C100:H100"/>
    <mergeCell ref="I100:N100"/>
    <mergeCell ref="I103:N103"/>
    <mergeCell ref="O103:U103"/>
    <mergeCell ref="V103:X103"/>
    <mergeCell ref="Y103:Z103"/>
    <mergeCell ref="AA103:AB103"/>
    <mergeCell ref="AA102:AB102"/>
    <mergeCell ref="O100:U100"/>
    <mergeCell ref="V100:X100"/>
    <mergeCell ref="Y100:Z100"/>
    <mergeCell ref="AA100:AB100"/>
    <mergeCell ref="I99:N99"/>
    <mergeCell ref="V116:X117"/>
    <mergeCell ref="Y116:AB116"/>
    <mergeCell ref="Y117:Z117"/>
    <mergeCell ref="AA117:AB117"/>
    <mergeCell ref="I109:N109"/>
    <mergeCell ref="B111:N111"/>
    <mergeCell ref="O111:R111"/>
    <mergeCell ref="B115:AB115"/>
    <mergeCell ref="B116:B117"/>
    <mergeCell ref="C116:L117"/>
    <mergeCell ref="C109:H109"/>
    <mergeCell ref="M116:U117"/>
    <mergeCell ref="I106:N106"/>
    <mergeCell ref="O106:U106"/>
    <mergeCell ref="V106:X106"/>
    <mergeCell ref="Y106:Z106"/>
    <mergeCell ref="C105:H105"/>
    <mergeCell ref="O109:U109"/>
    <mergeCell ref="V109:X109"/>
    <mergeCell ref="Y109:Z109"/>
    <mergeCell ref="AA109:AB109"/>
    <mergeCell ref="AA106:AB106"/>
    <mergeCell ref="C106:H106"/>
    <mergeCell ref="I105:N105"/>
    <mergeCell ref="O105:U105"/>
    <mergeCell ref="V105:X105"/>
    <mergeCell ref="Y105:Z105"/>
    <mergeCell ref="AA105:AB105"/>
    <mergeCell ref="Y128:Z128"/>
    <mergeCell ref="AA128:AB128"/>
    <mergeCell ref="Y119:Z119"/>
    <mergeCell ref="V124:X124"/>
    <mergeCell ref="Y124:Z124"/>
    <mergeCell ref="C129:M129"/>
    <mergeCell ref="N129:X129"/>
    <mergeCell ref="Y129:Z129"/>
    <mergeCell ref="AA129:AB129"/>
    <mergeCell ref="AA124:AB124"/>
    <mergeCell ref="N127:X128"/>
    <mergeCell ref="Y127:AB127"/>
    <mergeCell ref="O91:U91"/>
    <mergeCell ref="V91:X91"/>
    <mergeCell ref="Y91:Z91"/>
    <mergeCell ref="AA91:AB91"/>
    <mergeCell ref="O90:U90"/>
    <mergeCell ref="AA90:AB90"/>
    <mergeCell ref="V98:X98"/>
    <mergeCell ref="Y98:Z98"/>
    <mergeCell ref="V96:X97"/>
    <mergeCell ref="Y96:AB96"/>
    <mergeCell ref="Y97:Z97"/>
    <mergeCell ref="AA97:AB97"/>
    <mergeCell ref="V90:X90"/>
    <mergeCell ref="Y90:Z90"/>
    <mergeCell ref="B95:AB95"/>
    <mergeCell ref="B96:B97"/>
    <mergeCell ref="C96:H97"/>
    <mergeCell ref="I96:N97"/>
    <mergeCell ref="O96:U97"/>
    <mergeCell ref="I98:N98"/>
    <mergeCell ref="O98:U98"/>
    <mergeCell ref="C91:H91"/>
    <mergeCell ref="C90:H90"/>
    <mergeCell ref="V83:X83"/>
    <mergeCell ref="Y83:Z83"/>
    <mergeCell ref="AA83:AB83"/>
    <mergeCell ref="O82:U82"/>
    <mergeCell ref="V82:X82"/>
    <mergeCell ref="Y82:Z82"/>
    <mergeCell ref="AA82:AB82"/>
    <mergeCell ref="O86:U86"/>
    <mergeCell ref="V86:X86"/>
    <mergeCell ref="Y86:Z86"/>
    <mergeCell ref="AA86:AB86"/>
    <mergeCell ref="O83:U83"/>
    <mergeCell ref="O85:U85"/>
    <mergeCell ref="V85:X85"/>
    <mergeCell ref="Y85:Z85"/>
    <mergeCell ref="AA85:AB85"/>
    <mergeCell ref="O84:U84"/>
    <mergeCell ref="V84:X84"/>
    <mergeCell ref="Y84:Z84"/>
    <mergeCell ref="AA84:AB84"/>
    <mergeCell ref="O87:U87"/>
    <mergeCell ref="V87:X87"/>
    <mergeCell ref="Y87:Z87"/>
    <mergeCell ref="AA87:AB87"/>
    <mergeCell ref="V89:X89"/>
    <mergeCell ref="Y89:Z89"/>
    <mergeCell ref="AA89:AB89"/>
    <mergeCell ref="AA88:AB88"/>
    <mergeCell ref="O89:U89"/>
    <mergeCell ref="O88:U88"/>
    <mergeCell ref="V88:X88"/>
    <mergeCell ref="Y88:Z88"/>
    <mergeCell ref="Y75:AB75"/>
    <mergeCell ref="Y76:Z76"/>
    <mergeCell ref="AA76:AB76"/>
    <mergeCell ref="B73:AB73"/>
    <mergeCell ref="B74:AB74"/>
    <mergeCell ref="B75:B76"/>
    <mergeCell ref="C75:H76"/>
    <mergeCell ref="I75:N76"/>
    <mergeCell ref="O75:U76"/>
    <mergeCell ref="V75:X76"/>
    <mergeCell ref="B64:C64"/>
    <mergeCell ref="D64:K64"/>
    <mergeCell ref="L64:Q64"/>
    <mergeCell ref="R62:V62"/>
    <mergeCell ref="B70:L70"/>
    <mergeCell ref="B71:L71"/>
    <mergeCell ref="B66:AB66"/>
    <mergeCell ref="B68:L68"/>
    <mergeCell ref="B69:L69"/>
    <mergeCell ref="W63:AB63"/>
    <mergeCell ref="M70:AB70"/>
    <mergeCell ref="M71:AB71"/>
    <mergeCell ref="M67:AB67"/>
    <mergeCell ref="B63:C63"/>
    <mergeCell ref="D63:K63"/>
    <mergeCell ref="L63:Q63"/>
    <mergeCell ref="R63:V63"/>
    <mergeCell ref="R64:V64"/>
    <mergeCell ref="W64:AB64"/>
    <mergeCell ref="B67:L67"/>
    <mergeCell ref="M68:AB68"/>
    <mergeCell ref="M69:AB69"/>
    <mergeCell ref="B62:C62"/>
    <mergeCell ref="D62:K62"/>
    <mergeCell ref="I89:N89"/>
    <mergeCell ref="I91:N91"/>
    <mergeCell ref="I90:N90"/>
    <mergeCell ref="C85:H85"/>
    <mergeCell ref="I85:N85"/>
    <mergeCell ref="C87:H87"/>
    <mergeCell ref="I87:N87"/>
    <mergeCell ref="C86:H86"/>
    <mergeCell ref="I86:N86"/>
    <mergeCell ref="I88:N88"/>
    <mergeCell ref="C89:H89"/>
    <mergeCell ref="C88:H88"/>
    <mergeCell ref="C82:H82"/>
    <mergeCell ref="I82:N82"/>
    <mergeCell ref="C84:H84"/>
    <mergeCell ref="I84:N84"/>
    <mergeCell ref="C79:H79"/>
    <mergeCell ref="C78:H78"/>
    <mergeCell ref="C81:H81"/>
    <mergeCell ref="I81:N81"/>
    <mergeCell ref="C80:H80"/>
    <mergeCell ref="C83:H83"/>
    <mergeCell ref="I83:N83"/>
    <mergeCell ref="I78:N78"/>
    <mergeCell ref="O80:U80"/>
    <mergeCell ref="V80:X80"/>
    <mergeCell ref="I79:N79"/>
    <mergeCell ref="O79:U79"/>
    <mergeCell ref="O81:U81"/>
    <mergeCell ref="V81:X81"/>
    <mergeCell ref="Y81:Z81"/>
    <mergeCell ref="AA81:AB81"/>
    <mergeCell ref="I80:N80"/>
    <mergeCell ref="V79:X79"/>
    <mergeCell ref="Y79:Z79"/>
    <mergeCell ref="Y80:Z80"/>
    <mergeCell ref="AA80:AB80"/>
    <mergeCell ref="AA79:AB79"/>
    <mergeCell ref="B34:H34"/>
    <mergeCell ref="I34:L34"/>
    <mergeCell ref="M34:O34"/>
    <mergeCell ref="P34:R34"/>
    <mergeCell ref="S34:V34"/>
    <mergeCell ref="W34:AB34"/>
    <mergeCell ref="K29:S29"/>
    <mergeCell ref="B57:F57"/>
    <mergeCell ref="G57:H57"/>
    <mergeCell ref="J57:K57"/>
    <mergeCell ref="AA53:AB53"/>
    <mergeCell ref="AA54:AB54"/>
    <mergeCell ref="C53:K53"/>
    <mergeCell ref="L53:P53"/>
    <mergeCell ref="U53:V53"/>
    <mergeCell ref="C54:K54"/>
    <mergeCell ref="L54:P54"/>
    <mergeCell ref="U54:V54"/>
    <mergeCell ref="C47:K48"/>
    <mergeCell ref="AA51:AB51"/>
    <mergeCell ref="AA52:AB52"/>
    <mergeCell ref="C51:K51"/>
    <mergeCell ref="L51:P51"/>
    <mergeCell ref="C52:K52"/>
    <mergeCell ref="SB6:VC6"/>
    <mergeCell ref="AH7:UM7"/>
    <mergeCell ref="AH6:RZ6"/>
    <mergeCell ref="M21:N21"/>
    <mergeCell ref="AA21:AB21"/>
    <mergeCell ref="O21:V21"/>
    <mergeCell ref="S20:X20"/>
    <mergeCell ref="H20:R20"/>
    <mergeCell ref="S26:V26"/>
    <mergeCell ref="W26:AB26"/>
    <mergeCell ref="L25:AB25"/>
    <mergeCell ref="B24:AB24"/>
    <mergeCell ref="B25:K25"/>
    <mergeCell ref="B26:J26"/>
    <mergeCell ref="K26:R26"/>
    <mergeCell ref="B21:H21"/>
    <mergeCell ref="B20:G20"/>
    <mergeCell ref="B19:G19"/>
    <mergeCell ref="H19:AB19"/>
    <mergeCell ref="B12:AB12"/>
    <mergeCell ref="A11:AC11"/>
    <mergeCell ref="B22:G22"/>
    <mergeCell ref="H23:AB23"/>
    <mergeCell ref="B16:AB16"/>
    <mergeCell ref="O78:U78"/>
    <mergeCell ref="C77:H77"/>
    <mergeCell ref="I77:N77"/>
    <mergeCell ref="O77:U77"/>
    <mergeCell ref="V77:X77"/>
    <mergeCell ref="Y77:Z77"/>
    <mergeCell ref="AA77:AB77"/>
    <mergeCell ref="V78:X78"/>
    <mergeCell ref="Y78:Z78"/>
    <mergeCell ref="AA78:AB78"/>
    <mergeCell ref="U51:V51"/>
    <mergeCell ref="U52:V52"/>
    <mergeCell ref="L52:P52"/>
    <mergeCell ref="B56:AB56"/>
    <mergeCell ref="W62:AB62"/>
    <mergeCell ref="B59:AB59"/>
    <mergeCell ref="B60:C60"/>
    <mergeCell ref="D60:K60"/>
    <mergeCell ref="L60:Q60"/>
    <mergeCell ref="R60:V60"/>
    <mergeCell ref="W60:AB60"/>
    <mergeCell ref="L62:Q62"/>
    <mergeCell ref="M57:N57"/>
    <mergeCell ref="B61:C61"/>
    <mergeCell ref="D61:K61"/>
    <mergeCell ref="L61:Q61"/>
    <mergeCell ref="R61:V61"/>
    <mergeCell ref="W61:AB61"/>
    <mergeCell ref="O57:S57"/>
    <mergeCell ref="T57:U57"/>
    <mergeCell ref="W57:X57"/>
    <mergeCell ref="Z57:AA57"/>
    <mergeCell ref="Q48:V48"/>
    <mergeCell ref="B46:AB46"/>
    <mergeCell ref="Q47:AB47"/>
    <mergeCell ref="C49:K49"/>
    <mergeCell ref="L49:P49"/>
    <mergeCell ref="L50:P50"/>
    <mergeCell ref="L47:P48"/>
    <mergeCell ref="C50:K50"/>
    <mergeCell ref="B37:AB37"/>
    <mergeCell ref="B38:E38"/>
    <mergeCell ref="F38:AB38"/>
    <mergeCell ref="B44:D44"/>
    <mergeCell ref="K44:M44"/>
    <mergeCell ref="N44:S44"/>
    <mergeCell ref="T44:U44"/>
    <mergeCell ref="V44:AB44"/>
    <mergeCell ref="E44:J44"/>
    <mergeCell ref="U49:V49"/>
    <mergeCell ref="AA49:AB49"/>
    <mergeCell ref="U50:V50"/>
    <mergeCell ref="AA50:AB50"/>
    <mergeCell ref="W48:AB48"/>
    <mergeCell ref="B47:B48"/>
    <mergeCell ref="B35:J35"/>
    <mergeCell ref="K35:Q35"/>
    <mergeCell ref="K41:S43"/>
    <mergeCell ref="T41:U41"/>
    <mergeCell ref="T42:U42"/>
    <mergeCell ref="T43:U43"/>
    <mergeCell ref="Q39:AB39"/>
    <mergeCell ref="V43:AB43"/>
    <mergeCell ref="AA35:AB35"/>
    <mergeCell ref="R35:V35"/>
    <mergeCell ref="B39:P39"/>
    <mergeCell ref="K40:S40"/>
    <mergeCell ref="T40:AB40"/>
    <mergeCell ref="V41:AB41"/>
    <mergeCell ref="V42:AB42"/>
    <mergeCell ref="B40:J40"/>
    <mergeCell ref="B41:J43"/>
    <mergeCell ref="E32:J32"/>
    <mergeCell ref="B30:J31"/>
    <mergeCell ref="B32:D32"/>
    <mergeCell ref="K32:M32"/>
    <mergeCell ref="N32:S32"/>
    <mergeCell ref="T32:U32"/>
    <mergeCell ref="V32:AB32"/>
    <mergeCell ref="T29:AB29"/>
    <mergeCell ref="V30:AB30"/>
    <mergeCell ref="V31:AB31"/>
    <mergeCell ref="B29:J29"/>
    <mergeCell ref="K30:S31"/>
    <mergeCell ref="T30:U30"/>
    <mergeCell ref="T31:U31"/>
    <mergeCell ref="B18:G18"/>
    <mergeCell ref="H18:AB18"/>
    <mergeCell ref="X2:AB9"/>
    <mergeCell ref="B3:D4"/>
    <mergeCell ref="E3:F4"/>
    <mergeCell ref="P14:S14"/>
    <mergeCell ref="Y20:AB20"/>
    <mergeCell ref="P27:Q27"/>
    <mergeCell ref="F27:G27"/>
    <mergeCell ref="H27:I27"/>
    <mergeCell ref="J27:K27"/>
    <mergeCell ref="L27:M27"/>
    <mergeCell ref="N27:O27"/>
    <mergeCell ref="B27:E27"/>
    <mergeCell ref="R27:X27"/>
    <mergeCell ref="Y27:AB27"/>
    <mergeCell ref="B23:G23"/>
  </mergeCells>
  <conditionalFormatting sqref="SE4">
    <cfRule type="cellIs" dxfId="2" priority="1" operator="greaterThanOrEqual">
      <formula>26</formula>
    </cfRule>
    <cfRule type="expression" dxfId="1" priority="2">
      <formula>LEFT(#REF!,2)="MS"</formula>
    </cfRule>
    <cfRule type="expression" dxfId="0" priority="3">
      <formula>LEFT(#REF!,3)="TMS"</formula>
    </cfRule>
  </conditionalFormatting>
  <dataValidations count="24">
    <dataValidation type="list" allowBlank="1" sqref="BD19 BJ20 AM21:AM22 AT25 BF25" xr:uid="{00000000-0002-0000-0000-000000000000}">
      <formula1>"1.0,2.0,3.0,4.0,5.0,6.0,7.0,8.0,9.0,10.0,11.0,12.0,13.0,14.0,15.0,16.0,17.0,18.0,19.0,20.0,21.0,22.0,23.0,24.0,25.0,26.0,27.0,28.0,29.0,30.0,31.0"</formula1>
    </dataValidation>
    <dataValidation type="list" allowBlank="1" showInputMessage="1" prompt="Tahun - Sila pilih satu" sqref="AA35" xr:uid="{00000000-0002-0000-0000-000001000000}">
      <formula1>"2019.0,2020.0,2021.0,2022.0,2023.0,2024.0,2025.0,2026.0,2027.0,2028.0,2029.0,2030.0"</formula1>
    </dataValidation>
    <dataValidation type="list" allowBlank="1" showInputMessage="1" prompt="Sila pilih satu" sqref="Y77:Y91 Y98:Y109 Y129:Y135 Y139:Y145 Y150:Y155 Y160:Y166 Y118:Y124" xr:uid="{00000000-0002-0000-0000-000002000000}">
      <formula1>"1.0,2.0,3.0,4.0,5.0,6.0,7.0,8.0,9.0,10.0,11.0,12.0"</formula1>
    </dataValidation>
    <dataValidation type="list" allowBlank="1" showInputMessage="1" prompt="Gred - Not listed" sqref="V98:V109" xr:uid="{00000000-0002-0000-0000-000003000000}">
      <formula1>"- A Level -,A*,A,B,C,D,E,U,-IB-,7.0,6.0,5.0,4.0,3.0,2.0,1.0,Other … Please enter"</formula1>
    </dataValidation>
    <dataValidation type="list" allowBlank="1" showInputMessage="1" prompt="Tahun - Sila pilih satu" sqref="P27" xr:uid="{00000000-0002-0000-0000-000004000000}">
      <formula1>"1981.0,1982.0,1983.0,1984.0,1985.0,1986.0,1987.0,1988.0,1989.0,1990.0,1991.0,1992.0,1993.0,1994.0,1995.0,1996.0,1997.0,1998.0,1999.0,2000.0,2001.0,2002.0,2003.0"</formula1>
    </dataValidation>
    <dataValidation type="list" allowBlank="1" showInputMessage="1" prompt="Tahun - Sila pilih satu" sqref="M57 Z57" xr:uid="{00000000-0002-0000-0000-000005000000}">
      <formula1>"2019.0,2020.0,2021.0,2022.0,Other … Please enter"</formula1>
    </dataValidation>
    <dataValidation type="list" allowBlank="1" showInputMessage="1" prompt="Hari - Not listed" sqref="H27 G57 T57" xr:uid="{00000000-0002-0000-0000-000006000000}">
      <formula1>"1.0,2.0,3.0,4.0,5.0,6.0,7.0,8.0,9.0,10.0,11.0,12.0,13.0,14.0,15.0,16.0,17.0,18.0,19.0,20.0,21.0,22.0,23.0,24.0,25.0,26.0,27.0,28.0,29.0,30.0,31.0"</formula1>
    </dataValidation>
    <dataValidation type="list" allowBlank="1" showInputMessage="1" prompt="Gred - Not listed" sqref="V77:V91" xr:uid="{00000000-0002-0000-0000-000007000000}">
      <formula1>"-BGCE-,A*1,A2,B3,B4,C5,C6,D7,E8,U9,-IGCSE -,A*,A,B,C,D,E,F,G,U,9.0,8.0,7.0,6.0,5.0,4.0,3.0,2.0,1.0,Other … Please enter"</formula1>
    </dataValidation>
    <dataValidation type="list" allowBlank="1" showInputMessage="1" showErrorMessage="1" prompt="Tahun - Sila pilih satu" sqref="AA112:AB114" xr:uid="{00000000-0002-0000-0000-000008000000}">
      <formula1>"1979.0,1980.0,1981.0,1982.0,1983.0,1984.0,1985.0,1986.0,1987.0,1988.0,1989.0,1990.0,1991.0,1992.0,1993.0,1994.0,1995.0,1996.0,1997.0,1998.0,1999.0,2000.0,2001.0,2002.0,2003.0,2004.0,2005.0,2006.0,2007.0,2008.0,2009.0,2010.0,2011.0,2012.0,2013.0,2014.0,201"&amp;"5.0,2016.0,2017.0,2018.0,2019.0"</formula1>
    </dataValidation>
    <dataValidation type="list" allowBlank="1" showInputMessage="1" prompt="Sila pilih satu" sqref="BF18:BG18 BJ19:BK19 BP20:BQ20 AS21:AT22 AX25:AY25 BJ25:BK25" xr:uid="{00000000-0002-0000-0000-000009000000}">
      <formula1>#REF!</formula1>
    </dataValidation>
    <dataValidation type="list" allowBlank="1" sqref="B68:B71" xr:uid="{00000000-0002-0000-0000-00000A000000}">
      <formula1>"UNIVERSITI BRUNEI DARUSSALAM (UBD),UNIVERSITI TEKNOLOGI BRUNEI (UTB),UNIVERSITI ISLAM SULTAN SHARIF ALI (UNISSA),POLITEKNIK BRUNEI (PB),KOLEJ UNIVERSITI PERGURUAN UGAMA SERI BEGAWAN (KUPU SB),LAIN-LAIN SILA NYATAKAN ..."</formula1>
    </dataValidation>
    <dataValidation type="list" allowBlank="1" showErrorMessage="1" sqref="W34" xr:uid="{00000000-0002-0000-0000-00000B000000}">
      <formula1>"Islam,Bukan Islam"</formula1>
    </dataValidation>
    <dataValidation type="list" allowBlank="1" showInputMessage="1" prompt="Bulan  - Sila pilih satu" sqref="BG19 BM20 K21:K22 Y21:Y22 AP21:AP22 AV25 BH25 L27 Y35 S49:S54 Y49:Y54 J57 W57" xr:uid="{00000000-0002-0000-0000-00000C000000}">
      <formula1>"1.0,2.0,3.0,4.0,5.0,6.0,7.0,8.0,9.0,10.0,11.0,12.0"</formula1>
    </dataValidation>
    <dataValidation type="list" allowBlank="1" showInputMessage="1" prompt="Not Listed" sqref="I34" xr:uid="{00000000-0002-0000-0000-00000D000000}">
      <formula1>"Melayu,Cina,Other … Please enter"</formula1>
    </dataValidation>
    <dataValidation type="list" allowBlank="1" showInputMessage="1" showErrorMessage="1" prompt="Bulan  - Sila pilih satu" sqref="Y112:Z114" xr:uid="{00000000-0002-0000-0000-00000E000000}">
      <formula1>"1.0,2.0,3.0,4.0,5.0,6.0,7.0,8.0,9.0,10.0,11.0,12.0"</formula1>
    </dataValidation>
    <dataValidation type="list" allowBlank="1" showErrorMessage="1" sqref="W61:W64" xr:uid="{00000000-0002-0000-0000-00000F000000}">
      <formula1>"BERJAYA,GAGAL,PENDING"</formula1>
    </dataValidation>
    <dataValidation type="list" allowBlank="1" showErrorMessage="1" sqref="P34" xr:uid="{00000000-0002-0000-0000-000010000000}">
      <formula1>"Lelaki,Perempuan"</formula1>
    </dataValidation>
    <dataValidation type="list" allowBlank="1" showInputMessage="1" prompt="Relation - Not listed" sqref="Q39" xr:uid="{00000000-0002-0000-0000-000011000000}">
      <formula1>"Bapa / Father,Ibu / Mother,Abang / Brother,Kakak / Sister,Adik,Bapa Saudara / Uncle,Ibu Saudara / Aunty,Other … Please enter"</formula1>
    </dataValidation>
    <dataValidation type="list" allowBlank="1" showInputMessage="1" prompt="Tempoh - Sila pilih satu / Pick one" sqref="Y20" xr:uid="{00000000-0002-0000-0000-000012000000}">
      <formula1>"1 Tahun,1.5 Tahun,2 Tahun,2.5 Tahun,3 Tahun,3.5 Tahun,4 Tahun"</formula1>
    </dataValidation>
    <dataValidation type="list" allowBlank="1" showInputMessage="1" prompt="Hari - Sila pilih satu" sqref="I21:I22 W21:W22 Q49:Q54 W49:W54" xr:uid="{00000000-0002-0000-0000-000013000000}">
      <formula1>"1.0,2.0,3.0,4.0,5.0,6.0,7.0,8.0,9.0,10.0,11.0,12.0,13.0,14.0,15.0,16.0,17.0,18.0,19.0,20.0,21.0,22.0,23.0,24.0,25.0,26.0,27.0,28.0,29.0,30.0,31.0"</formula1>
    </dataValidation>
    <dataValidation type="list" allowBlank="1" showInputMessage="1" prompt="Tahun - Sila pilih satu" sqref="M21:M22 AA21:AA22" xr:uid="{00000000-0002-0000-0000-000014000000}">
      <formula1>"2021.0,2022.0,2023.0,2024.0,2025.0,2026.0"</formula1>
    </dataValidation>
    <dataValidation type="list" allowBlank="1" showInputMessage="1" prompt="Hari - Sila pilih satu" sqref="W35" xr:uid="{00000000-0002-0000-0000-000015000000}">
      <formula1>"HARIBULAN,1.0,2.0,3.0,4.0,5.0,6.0,7.0,8.0,9.0,10.0,11.0,12.0,13.0,14.0,15.0,16.0,17.0,18.0,19.0,20.0,21.0,22.0,23.0,24.0,25.0,26.0,27.0,28.0,29.0,30.0,31.0"</formula1>
    </dataValidation>
    <dataValidation type="list" allowBlank="1" showInputMessage="1" prompt="Tahun - Sila pilih satu" sqref="U49:U54 AA49:AA54 AA77:AA91 AA98:AA109 AA129:AA135 AA139:AA145 AA150:AA155 AA160:AA166 AA118:AA124" xr:uid="{00000000-0002-0000-0000-000016000000}">
      <formula1>"1993.0,1994.0,1995.0,1996.0,1997.0,1998.0,1999.0,2000.0,2001.0,2002.0,2003.0,2004.0,2005.0,2006.0,2007.0,2008.0,2009.0,2010.0,2011.0,2012.0,2013.0,2014.0,2015.0,2016.0,2017.0,2018.0,2019.0,2020.0,Other … Please enter"</formula1>
    </dataValidation>
    <dataValidation type="list" allowBlank="1" showInputMessage="1" showErrorMessage="1" prompt="Tahap - Sila pilih satu" sqref="H17 H23" xr:uid="{00000000-0002-0000-0000-000017000000}">
      <formula1>"Sarjana (Master),Ikthtisas (Professional),PhD"</formula1>
    </dataValidation>
  </dataValidations>
  <printOptions horizontalCentered="1"/>
  <pageMargins left="0.28000000000000003" right="0.2" top="0.4" bottom="0.4" header="0" footer="0"/>
  <pageSetup paperSize="9" scale="99" fitToHeight="0" orientation="portrait" r:id="rId1"/>
  <headerFooter>
    <oddFooter>&amp;CPage &amp;P</oddFooter>
  </headerFooter>
  <rowBreaks count="6" manualBreakCount="6">
    <brk id="39" max="16383" man="1"/>
    <brk id="36" man="1"/>
    <brk id="125" max="16383" man="1"/>
    <brk id="167" max="16383" man="1"/>
    <brk id="198" max="16383" man="1"/>
    <brk id="22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Borang A</vt:lpstr>
      <vt:lpstr>'Borang A'!Z_D6A6204A_2CBF_430A_B005_26730ECF73A0_.wvu.Cols</vt:lpstr>
      <vt:lpstr>'Borang A'!Z_D6A6204A_2CBF_430A_B005_26730ECF73A0_.wvu.PrintArea</vt:lpstr>
      <vt:lpstr>'Borang A'!Z_D6A6204A_2CBF_430A_B005_26730ECF73A0_.wvu.Rows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 USER</dc:creator>
  <cp:lastModifiedBy>Elizah Binti Radin Mas Ismail</cp:lastModifiedBy>
  <cp:lastPrinted>2021-06-29T06:52:38Z</cp:lastPrinted>
  <dcterms:created xsi:type="dcterms:W3CDTF">2014-05-19T01:15:08Z</dcterms:created>
  <dcterms:modified xsi:type="dcterms:W3CDTF">2026-01-25T01:50:17Z</dcterms:modified>
</cp:coreProperties>
</file>